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edes\Desktop\ORIENTATION Of BEIS- LIS\"/>
    </mc:Choice>
  </mc:AlternateContent>
  <bookViews>
    <workbookView showSheetTabs="0" xWindow="0" yWindow="0" windowWidth="20295" windowHeight="6690" tabRatio="700" activeTab="35"/>
  </bookViews>
  <sheets>
    <sheet name="INPUT DATA" sheetId="2" r:id="rId1"/>
    <sheet name="MOTHER TONGUE" sheetId="10" r:id="rId2"/>
    <sheet name="MTB_TEACHER'S COPY" sheetId="11" r:id="rId3"/>
    <sheet name="MTB_Summary" sheetId="12" r:id="rId4"/>
    <sheet name="FILIPINO" sheetId="13" r:id="rId5"/>
    <sheet name="FILIPINO_TEACHER'S COPY" sheetId="14" r:id="rId6"/>
    <sheet name="FILIPINO_Summary" sheetId="15" r:id="rId7"/>
    <sheet name="ENGLISH" sheetId="16" r:id="rId8"/>
    <sheet name="ENGLISH_TEACHER'S COPY" sheetId="17" r:id="rId9"/>
    <sheet name="ENGLISH_Summary" sheetId="19" r:id="rId10"/>
    <sheet name="MATH" sheetId="20" r:id="rId11"/>
    <sheet name="MATH_TEACHER'S COPY" sheetId="21" r:id="rId12"/>
    <sheet name="MATH_Summary" sheetId="23" r:id="rId13"/>
    <sheet name="SCIENCE" sheetId="24" r:id="rId14"/>
    <sheet name="SCIENCE_TEACHER'S COPY" sheetId="25" r:id="rId15"/>
    <sheet name="SCIENCE_Summary" sheetId="26" r:id="rId16"/>
    <sheet name="AP" sheetId="27" r:id="rId17"/>
    <sheet name="AP_TEACHER'S COPY" sheetId="28" r:id="rId18"/>
    <sheet name="AP_Summary" sheetId="29" r:id="rId19"/>
    <sheet name="ESP" sheetId="30" r:id="rId20"/>
    <sheet name="ESP_TEACHER'S COPY" sheetId="31" r:id="rId21"/>
    <sheet name="ESP_Summary" sheetId="32" r:id="rId22"/>
    <sheet name="Music" sheetId="33" r:id="rId23"/>
    <sheet name="Music_TEACHER'S COPY" sheetId="34" r:id="rId24"/>
    <sheet name="Music_Summary" sheetId="35" r:id="rId25"/>
    <sheet name="Arts" sheetId="36" r:id="rId26"/>
    <sheet name="Arts_TEACHER'S COPY" sheetId="37" r:id="rId27"/>
    <sheet name="Arts_Summary" sheetId="38" r:id="rId28"/>
    <sheet name="PE" sheetId="39" r:id="rId29"/>
    <sheet name="PE_TEACHER'S COPY" sheetId="40" r:id="rId30"/>
    <sheet name="PE_Summary" sheetId="41" r:id="rId31"/>
    <sheet name="Health" sheetId="42" r:id="rId32"/>
    <sheet name="Health_TEACHER'S COPY" sheetId="43" r:id="rId33"/>
    <sheet name="Health_Summary" sheetId="44" r:id="rId34"/>
    <sheet name="MAPEH" sheetId="45" r:id="rId35"/>
    <sheet name="Instruction" sheetId="47" r:id="rId36"/>
    <sheet name="DO NOT DELETE" sheetId="7" state="hidden" r:id="rId37"/>
  </sheets>
  <definedNames>
    <definedName name="_xlnm.Print_Area" localSheetId="18">AP_Summary!$A$1:$O$59</definedName>
    <definedName name="_xlnm.Print_Area" localSheetId="17">'AP_TEACHER''S COPY'!$A$1:$O$59</definedName>
    <definedName name="_xlnm.Print_Area" localSheetId="27">Arts_Summary!$A$1:$O$58</definedName>
    <definedName name="_xlnm.Print_Area" localSheetId="26">'Arts_TEACHER''S COPY'!$A$1:$O$58</definedName>
    <definedName name="_xlnm.Print_Area" localSheetId="9">ENGLISH_Summary!$A$1:$O$59</definedName>
    <definedName name="_xlnm.Print_Area" localSheetId="8">'ENGLISH_TEACHER''S COPY'!$A$1:$O$59</definedName>
    <definedName name="_xlnm.Print_Area" localSheetId="21">ESP_Summary!$A$1:$O$59</definedName>
    <definedName name="_xlnm.Print_Area" localSheetId="20">'ESP_TEACHER''S COPY'!$A$1:$O$59</definedName>
    <definedName name="_xlnm.Print_Area" localSheetId="6">FILIPINO_Summary!$A$1:$O$59</definedName>
    <definedName name="_xlnm.Print_Area" localSheetId="5">'FILIPINO_TEACHER''S COPY'!$A$1:$O$59</definedName>
    <definedName name="_xlnm.Print_Area" localSheetId="33">Health_Summary!$A$1:$O$58</definedName>
    <definedName name="_xlnm.Print_Area" localSheetId="32">'Health_TEACHER''S COPY'!$A$1:$O$58</definedName>
    <definedName name="_xlnm.Print_Area" localSheetId="34">MAPEH!$A$1:$O$58</definedName>
    <definedName name="_xlnm.Print_Area" localSheetId="12">MATH_Summary!$A$1:$O$59</definedName>
    <definedName name="_xlnm.Print_Area" localSheetId="11">'MATH_TEACHER''S COPY'!$A$1:$O$59</definedName>
    <definedName name="_xlnm.Print_Area" localSheetId="3">MTB_Summary!$A$1:$O$59</definedName>
    <definedName name="_xlnm.Print_Area" localSheetId="2">'MTB_TEACHER''S COPY'!$A$1:$O$59</definedName>
    <definedName name="_xlnm.Print_Area" localSheetId="24">Music_Summary!$A$1:$O$58</definedName>
    <definedName name="_xlnm.Print_Area" localSheetId="23">'Music_TEACHER''S COPY'!$A$1:$O$58</definedName>
    <definedName name="_xlnm.Print_Area" localSheetId="30">PE_Summary!$A$1:$O$58</definedName>
    <definedName name="_xlnm.Print_Area" localSheetId="29">'PE_TEACHER''S COPY'!$A$1:$O$58</definedName>
    <definedName name="_xlnm.Print_Area" localSheetId="15">SCIENCE_Summary!$A$1:$O$59</definedName>
    <definedName name="_xlnm.Print_Area" localSheetId="14">'SCIENCE_TEACHER''S COPY'!$A$1:$O$59</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35" l="1"/>
  <c r="A7" i="34"/>
  <c r="AC10" i="39"/>
  <c r="A5" i="32"/>
  <c r="A5" i="31"/>
  <c r="A5" i="29"/>
  <c r="A5" i="28"/>
  <c r="A5" i="26"/>
  <c r="A5" i="25"/>
  <c r="A5" i="23"/>
  <c r="A5" i="21"/>
  <c r="A5" i="19"/>
  <c r="A5" i="17"/>
  <c r="A5" i="15"/>
  <c r="A5" i="14"/>
  <c r="A5" i="12"/>
  <c r="A5" i="11"/>
  <c r="A7" i="44"/>
  <c r="A7" i="43"/>
  <c r="A7" i="41"/>
  <c r="A7" i="38"/>
  <c r="A7" i="37"/>
  <c r="A8" i="29"/>
  <c r="A8" i="28"/>
  <c r="A8" i="26"/>
  <c r="A8" i="25"/>
  <c r="A8" i="23"/>
  <c r="A8" i="19"/>
  <c r="A8" i="17"/>
  <c r="A8" i="21"/>
  <c r="A8" i="15"/>
  <c r="AJ100" i="33"/>
  <c r="K48" i="45"/>
  <c r="O48" i="45"/>
  <c r="AJ64" i="33"/>
  <c r="K12" i="45"/>
  <c r="O12" i="45"/>
  <c r="AJ65" i="33"/>
  <c r="K13" i="45"/>
  <c r="O13" i="45"/>
  <c r="AJ66" i="33"/>
  <c r="K14" i="45"/>
  <c r="O14" i="45"/>
  <c r="AJ67" i="33"/>
  <c r="K15" i="45"/>
  <c r="O15" i="45"/>
  <c r="AJ68" i="33"/>
  <c r="K16" i="45"/>
  <c r="O16" i="45"/>
  <c r="AJ69" i="33"/>
  <c r="K17" i="45"/>
  <c r="O17" i="45"/>
  <c r="AJ70" i="33"/>
  <c r="K18" i="45"/>
  <c r="O18" i="45"/>
  <c r="AJ71" i="33"/>
  <c r="K19" i="45"/>
  <c r="O19" i="45"/>
  <c r="AJ72" i="33"/>
  <c r="K20" i="45"/>
  <c r="O20" i="45"/>
  <c r="AJ73" i="33"/>
  <c r="K21" i="45"/>
  <c r="O21" i="45"/>
  <c r="AJ74" i="33"/>
  <c r="K22" i="45"/>
  <c r="O22" i="45"/>
  <c r="AJ75" i="33"/>
  <c r="K23" i="45"/>
  <c r="O23" i="45"/>
  <c r="AJ76" i="33"/>
  <c r="K24" i="45"/>
  <c r="O24" i="45"/>
  <c r="AJ77" i="33"/>
  <c r="K25" i="45"/>
  <c r="O25" i="45"/>
  <c r="AJ78" i="33"/>
  <c r="K26" i="45"/>
  <c r="O26" i="45"/>
  <c r="AJ79" i="33"/>
  <c r="K27" i="45"/>
  <c r="O27" i="45"/>
  <c r="AJ80" i="33"/>
  <c r="K28" i="45"/>
  <c r="O28" i="45"/>
  <c r="AJ81" i="33"/>
  <c r="K29" i="45"/>
  <c r="O29" i="45"/>
  <c r="AJ82" i="33"/>
  <c r="K30" i="45"/>
  <c r="O30" i="45"/>
  <c r="AJ83" i="33"/>
  <c r="K31" i="45"/>
  <c r="O31" i="45"/>
  <c r="AJ84" i="33"/>
  <c r="K32" i="45"/>
  <c r="O32" i="45"/>
  <c r="AJ85" i="33"/>
  <c r="K33" i="45"/>
  <c r="O33" i="45"/>
  <c r="AJ86" i="33"/>
  <c r="K34" i="45"/>
  <c r="O34" i="45"/>
  <c r="AJ87" i="33"/>
  <c r="K35" i="45"/>
  <c r="O35" i="45"/>
  <c r="AJ88" i="33"/>
  <c r="K36" i="45"/>
  <c r="O36" i="45"/>
  <c r="AJ89" i="33"/>
  <c r="K37" i="45"/>
  <c r="O37" i="45"/>
  <c r="AJ90" i="33"/>
  <c r="K38" i="45"/>
  <c r="O38" i="45"/>
  <c r="AJ91" i="33"/>
  <c r="K39" i="45"/>
  <c r="O39" i="45"/>
  <c r="AJ92" i="33"/>
  <c r="K40" i="45"/>
  <c r="O40" i="45"/>
  <c r="AJ93" i="33"/>
  <c r="K41" i="45"/>
  <c r="O41" i="45"/>
  <c r="AJ94" i="33"/>
  <c r="K42" i="45"/>
  <c r="O42" i="45"/>
  <c r="AJ95" i="33"/>
  <c r="K43" i="45"/>
  <c r="O43" i="45"/>
  <c r="AJ96" i="33"/>
  <c r="K44" i="45"/>
  <c r="O44" i="45"/>
  <c r="AJ97" i="33"/>
  <c r="K45" i="45"/>
  <c r="O45" i="45"/>
  <c r="AJ98" i="33"/>
  <c r="K46" i="45"/>
  <c r="O46" i="45"/>
  <c r="AJ99" i="33"/>
  <c r="K47" i="45"/>
  <c r="O47" i="45"/>
  <c r="AJ101" i="33"/>
  <c r="K49" i="45"/>
  <c r="O49" i="45"/>
  <c r="AJ102" i="33"/>
  <c r="K50" i="45"/>
  <c r="O50" i="45"/>
  <c r="AJ64" i="42"/>
  <c r="N12" i="45"/>
  <c r="AJ65" i="42"/>
  <c r="N13" i="45"/>
  <c r="AJ66" i="42"/>
  <c r="N14" i="45"/>
  <c r="AJ67" i="42"/>
  <c r="N15" i="45"/>
  <c r="AJ68" i="42"/>
  <c r="N16" i="45"/>
  <c r="AJ69" i="42"/>
  <c r="N17" i="45"/>
  <c r="AJ70" i="42"/>
  <c r="N18" i="45"/>
  <c r="AJ71" i="42"/>
  <c r="N19" i="45"/>
  <c r="AJ72" i="42"/>
  <c r="N20" i="45"/>
  <c r="AJ73" i="42"/>
  <c r="N21" i="45"/>
  <c r="AJ74" i="42"/>
  <c r="N22" i="45"/>
  <c r="AJ75" i="42"/>
  <c r="N23" i="45"/>
  <c r="AJ76" i="42"/>
  <c r="N24" i="45"/>
  <c r="AJ77" i="42"/>
  <c r="N25" i="45"/>
  <c r="AJ78" i="42"/>
  <c r="N26" i="45"/>
  <c r="AJ79" i="42"/>
  <c r="N27" i="45"/>
  <c r="AJ80" i="42"/>
  <c r="N28" i="45"/>
  <c r="AJ81" i="42"/>
  <c r="N29" i="45"/>
  <c r="AJ82" i="42"/>
  <c r="N30" i="45"/>
  <c r="AJ83" i="42"/>
  <c r="N31" i="45"/>
  <c r="AJ84" i="42"/>
  <c r="N32" i="45"/>
  <c r="AJ85" i="42"/>
  <c r="N33" i="45"/>
  <c r="AJ86" i="42"/>
  <c r="N34" i="45"/>
  <c r="AJ87" i="42"/>
  <c r="N35" i="45"/>
  <c r="AJ88" i="42"/>
  <c r="N36" i="45"/>
  <c r="AJ89" i="42"/>
  <c r="N37" i="45"/>
  <c r="AJ90" i="42"/>
  <c r="N38" i="45"/>
  <c r="AJ91" i="42"/>
  <c r="N39" i="45"/>
  <c r="AJ92" i="42"/>
  <c r="N40" i="45"/>
  <c r="AJ93" i="42"/>
  <c r="N41" i="45"/>
  <c r="AJ94" i="42"/>
  <c r="N42" i="45"/>
  <c r="AJ95" i="42"/>
  <c r="N43" i="45"/>
  <c r="AJ96" i="42"/>
  <c r="N44" i="45"/>
  <c r="AJ97" i="42"/>
  <c r="N45" i="45"/>
  <c r="AJ98" i="42"/>
  <c r="N46" i="45"/>
  <c r="AJ99" i="42"/>
  <c r="N47" i="45"/>
  <c r="AJ100" i="42"/>
  <c r="N48" i="45"/>
  <c r="AJ101" i="42"/>
  <c r="N49" i="45"/>
  <c r="AJ102" i="42"/>
  <c r="N50" i="45"/>
  <c r="AJ64" i="39"/>
  <c r="M12" i="45"/>
  <c r="AJ65" i="39"/>
  <c r="M13" i="45"/>
  <c r="AJ66" i="39"/>
  <c r="M14" i="45"/>
  <c r="AJ67" i="39"/>
  <c r="M15" i="45"/>
  <c r="AJ68" i="39"/>
  <c r="M16" i="45"/>
  <c r="AJ69" i="39"/>
  <c r="M17" i="45"/>
  <c r="AJ70" i="39"/>
  <c r="M18" i="45"/>
  <c r="AJ71" i="39"/>
  <c r="M19" i="45"/>
  <c r="AJ72" i="39"/>
  <c r="M20" i="45"/>
  <c r="AJ73" i="39"/>
  <c r="M21" i="45"/>
  <c r="AJ74" i="39"/>
  <c r="M22" i="45"/>
  <c r="AJ75" i="39"/>
  <c r="M23" i="45"/>
  <c r="AJ76" i="39"/>
  <c r="M24" i="45"/>
  <c r="AJ77" i="39"/>
  <c r="M25" i="45"/>
  <c r="AJ78" i="39"/>
  <c r="M26" i="45"/>
  <c r="AJ79" i="39"/>
  <c r="M27" i="45"/>
  <c r="AJ80" i="39"/>
  <c r="M28" i="45"/>
  <c r="AJ81" i="39"/>
  <c r="M29" i="45"/>
  <c r="AJ82" i="39"/>
  <c r="M30" i="45"/>
  <c r="AJ83" i="39"/>
  <c r="M31" i="45"/>
  <c r="AJ84" i="39"/>
  <c r="M32" i="45"/>
  <c r="AJ85" i="39"/>
  <c r="M33" i="45"/>
  <c r="AJ86" i="39"/>
  <c r="M34" i="45"/>
  <c r="AJ87" i="39"/>
  <c r="M35" i="45"/>
  <c r="AJ88" i="39"/>
  <c r="M36" i="45"/>
  <c r="AJ89" i="39"/>
  <c r="M37" i="45"/>
  <c r="AJ90" i="39"/>
  <c r="M38" i="45"/>
  <c r="AJ91" i="39"/>
  <c r="M39" i="45"/>
  <c r="AJ92" i="39"/>
  <c r="M40" i="45"/>
  <c r="AJ93" i="39"/>
  <c r="M41" i="45"/>
  <c r="AJ94" i="39"/>
  <c r="M42" i="45"/>
  <c r="AJ95" i="39"/>
  <c r="M43" i="45"/>
  <c r="AJ96" i="39"/>
  <c r="M44" i="45"/>
  <c r="AJ97" i="39"/>
  <c r="M45" i="45"/>
  <c r="AJ98" i="39"/>
  <c r="M46" i="45"/>
  <c r="AJ99" i="39"/>
  <c r="M47" i="45"/>
  <c r="AJ100" i="39"/>
  <c r="M48" i="45"/>
  <c r="AJ101" i="39"/>
  <c r="M49" i="45"/>
  <c r="AJ102" i="39"/>
  <c r="M50" i="45"/>
  <c r="AJ64" i="36"/>
  <c r="L12" i="45"/>
  <c r="AJ65" i="36"/>
  <c r="L13" i="45"/>
  <c r="AJ66" i="36"/>
  <c r="L14" i="45"/>
  <c r="AJ67" i="36"/>
  <c r="L15" i="45"/>
  <c r="AJ68" i="36"/>
  <c r="L16" i="45"/>
  <c r="AJ69" i="36"/>
  <c r="L17" i="45"/>
  <c r="AJ70" i="36"/>
  <c r="L18" i="45"/>
  <c r="AJ71" i="36"/>
  <c r="L19" i="45"/>
  <c r="AJ72" i="36"/>
  <c r="L20" i="45"/>
  <c r="AJ73" i="36"/>
  <c r="L21" i="45"/>
  <c r="AJ74" i="36"/>
  <c r="L22" i="45"/>
  <c r="AJ75" i="36"/>
  <c r="L23" i="45"/>
  <c r="AJ76" i="36"/>
  <c r="L24" i="45"/>
  <c r="AJ77" i="36"/>
  <c r="L25" i="45"/>
  <c r="AJ78" i="36"/>
  <c r="L26" i="45"/>
  <c r="AJ79" i="36"/>
  <c r="L27" i="45"/>
  <c r="AJ80" i="36"/>
  <c r="L28" i="45"/>
  <c r="AJ81" i="36"/>
  <c r="L29" i="45"/>
  <c r="AJ82" i="36"/>
  <c r="L30" i="45"/>
  <c r="AJ83" i="36"/>
  <c r="L31" i="45"/>
  <c r="AJ84" i="36"/>
  <c r="L32" i="45"/>
  <c r="AJ85" i="36"/>
  <c r="L33" i="45"/>
  <c r="AJ86" i="36"/>
  <c r="L34" i="45"/>
  <c r="AJ87" i="36"/>
  <c r="L35" i="45"/>
  <c r="AJ88" i="36"/>
  <c r="L36" i="45"/>
  <c r="AJ89" i="36"/>
  <c r="L37" i="45"/>
  <c r="AJ90" i="36"/>
  <c r="L38" i="45"/>
  <c r="AJ91" i="36"/>
  <c r="L39" i="45"/>
  <c r="AJ92" i="36"/>
  <c r="L40" i="45"/>
  <c r="AJ93" i="36"/>
  <c r="L41" i="45"/>
  <c r="AJ94" i="36"/>
  <c r="L42" i="45"/>
  <c r="AJ95" i="36"/>
  <c r="L43" i="45"/>
  <c r="AJ96" i="36"/>
  <c r="L44" i="45"/>
  <c r="AJ97" i="36"/>
  <c r="L45" i="45"/>
  <c r="AJ98" i="36"/>
  <c r="L46" i="45"/>
  <c r="AJ99" i="36"/>
  <c r="L47" i="45"/>
  <c r="AJ100" i="36"/>
  <c r="L48" i="45"/>
  <c r="AJ101" i="36"/>
  <c r="L49" i="45"/>
  <c r="AJ102" i="36"/>
  <c r="L50" i="45"/>
  <c r="AJ63" i="42"/>
  <c r="N11" i="45"/>
  <c r="AJ63" i="39"/>
  <c r="M11" i="45"/>
  <c r="AC63" i="36"/>
  <c r="P63" i="36"/>
  <c r="P10" i="36"/>
  <c r="Q63" i="36"/>
  <c r="R63" i="36"/>
  <c r="AC10" i="36"/>
  <c r="AD63" i="36"/>
  <c r="AE63" i="36"/>
  <c r="AI63" i="36"/>
  <c r="AJ63" i="36"/>
  <c r="L11" i="45"/>
  <c r="AC63" i="33"/>
  <c r="P63" i="33"/>
  <c r="Q63" i="33"/>
  <c r="R63" i="33"/>
  <c r="AD63" i="33"/>
  <c r="AE63" i="33"/>
  <c r="AI63" i="33"/>
  <c r="AJ63" i="33"/>
  <c r="K11" i="45"/>
  <c r="O11" i="43"/>
  <c r="O11" i="45"/>
  <c r="AJ13" i="33"/>
  <c r="C12" i="45"/>
  <c r="G12" i="45"/>
  <c r="AJ14" i="33"/>
  <c r="C13" i="45"/>
  <c r="G13" i="45"/>
  <c r="AJ15" i="33"/>
  <c r="C14" i="45"/>
  <c r="G14" i="45"/>
  <c r="AJ16" i="33"/>
  <c r="C15" i="45"/>
  <c r="G15" i="45"/>
  <c r="AJ17" i="33"/>
  <c r="C16" i="45"/>
  <c r="G16" i="45"/>
  <c r="AJ18" i="33"/>
  <c r="C17" i="45"/>
  <c r="G17" i="45"/>
  <c r="AJ19" i="33"/>
  <c r="C18" i="45"/>
  <c r="G18" i="45"/>
  <c r="AJ20" i="33"/>
  <c r="C19" i="45"/>
  <c r="G19" i="45"/>
  <c r="AJ21" i="33"/>
  <c r="C20" i="45"/>
  <c r="G20" i="45"/>
  <c r="AJ22" i="33"/>
  <c r="C21" i="45"/>
  <c r="G21" i="45"/>
  <c r="AJ23" i="33"/>
  <c r="C22" i="45"/>
  <c r="G22" i="45"/>
  <c r="AJ24" i="33"/>
  <c r="C23" i="45"/>
  <c r="G23" i="45"/>
  <c r="AJ25" i="33"/>
  <c r="C24" i="45"/>
  <c r="G24" i="45"/>
  <c r="AJ26" i="33"/>
  <c r="C25" i="45"/>
  <c r="G25" i="45"/>
  <c r="AJ27" i="33"/>
  <c r="C26" i="45"/>
  <c r="G26" i="45"/>
  <c r="AJ28" i="33"/>
  <c r="C27" i="45"/>
  <c r="G27" i="45"/>
  <c r="AJ29" i="33"/>
  <c r="C28" i="45"/>
  <c r="G28" i="45"/>
  <c r="AJ30" i="33"/>
  <c r="C29" i="45"/>
  <c r="G29" i="45"/>
  <c r="AJ31" i="33"/>
  <c r="C30" i="45"/>
  <c r="G30" i="45"/>
  <c r="AJ32" i="33"/>
  <c r="C31" i="45"/>
  <c r="G31" i="45"/>
  <c r="AJ33" i="33"/>
  <c r="C32" i="45"/>
  <c r="G32" i="45"/>
  <c r="AJ34" i="33"/>
  <c r="C33" i="45"/>
  <c r="G33" i="45"/>
  <c r="AJ35" i="33"/>
  <c r="C34" i="45"/>
  <c r="G34" i="45"/>
  <c r="AJ36" i="33"/>
  <c r="C35" i="45"/>
  <c r="G35" i="45"/>
  <c r="AJ37" i="33"/>
  <c r="C36" i="45"/>
  <c r="G36" i="45"/>
  <c r="AJ38" i="33"/>
  <c r="C37" i="45"/>
  <c r="G37" i="45"/>
  <c r="AJ39" i="33"/>
  <c r="C38" i="45"/>
  <c r="G38" i="45"/>
  <c r="AJ40" i="33"/>
  <c r="C39" i="45"/>
  <c r="G39" i="45"/>
  <c r="AJ41" i="33"/>
  <c r="C40" i="45"/>
  <c r="G40" i="45"/>
  <c r="AJ42" i="33"/>
  <c r="C41" i="45"/>
  <c r="G41" i="45"/>
  <c r="AJ43" i="33"/>
  <c r="C42" i="45"/>
  <c r="G42" i="45"/>
  <c r="AJ44" i="33"/>
  <c r="C43" i="45"/>
  <c r="G43" i="45"/>
  <c r="AJ45" i="33"/>
  <c r="C44" i="45"/>
  <c r="G44" i="45"/>
  <c r="AJ46" i="33"/>
  <c r="C45" i="45"/>
  <c r="G45" i="45"/>
  <c r="AJ47" i="33"/>
  <c r="C46" i="45"/>
  <c r="G46" i="45"/>
  <c r="AJ48" i="33"/>
  <c r="C47" i="45"/>
  <c r="G47" i="45"/>
  <c r="AJ49" i="33"/>
  <c r="C48" i="45"/>
  <c r="G48" i="45"/>
  <c r="AJ50" i="33"/>
  <c r="C49" i="45"/>
  <c r="G49" i="45"/>
  <c r="AJ51" i="33"/>
  <c r="C50" i="45"/>
  <c r="G50" i="45"/>
  <c r="AC12" i="33"/>
  <c r="AD12" i="33"/>
  <c r="AE12" i="33"/>
  <c r="AI12" i="33"/>
  <c r="AJ12" i="33"/>
  <c r="C11" i="45"/>
  <c r="AC12" i="36"/>
  <c r="P12" i="36"/>
  <c r="Q12" i="36"/>
  <c r="R12" i="36"/>
  <c r="AD12" i="36"/>
  <c r="AE12" i="36"/>
  <c r="AI12" i="36"/>
  <c r="AJ12" i="36"/>
  <c r="D11" i="45"/>
  <c r="AC12" i="39"/>
  <c r="AD12" i="39"/>
  <c r="AE12" i="39"/>
  <c r="P12" i="39"/>
  <c r="Q12" i="39"/>
  <c r="R12" i="39"/>
  <c r="AI12" i="39"/>
  <c r="AJ12" i="39"/>
  <c r="E11" i="45"/>
  <c r="AC12" i="42"/>
  <c r="AD12" i="42"/>
  <c r="AE12" i="42"/>
  <c r="R12" i="42"/>
  <c r="AI12" i="42"/>
  <c r="AJ12" i="42"/>
  <c r="F11" i="45"/>
  <c r="G11" i="45"/>
  <c r="AJ13" i="42"/>
  <c r="F12" i="45"/>
  <c r="AJ14" i="42"/>
  <c r="F13" i="45"/>
  <c r="AJ15" i="42"/>
  <c r="F14" i="45"/>
  <c r="AJ16" i="42"/>
  <c r="F15" i="45"/>
  <c r="AJ17" i="42"/>
  <c r="F16" i="45"/>
  <c r="AJ18" i="42"/>
  <c r="F17" i="45"/>
  <c r="AJ19" i="42"/>
  <c r="F18" i="45"/>
  <c r="AJ20" i="42"/>
  <c r="F19" i="45"/>
  <c r="AJ21" i="42"/>
  <c r="F20" i="45"/>
  <c r="AJ22" i="42"/>
  <c r="F21" i="45"/>
  <c r="AJ23" i="42"/>
  <c r="F22" i="45"/>
  <c r="AJ24" i="42"/>
  <c r="F23" i="45"/>
  <c r="AJ25" i="42"/>
  <c r="F24" i="45"/>
  <c r="AJ26" i="42"/>
  <c r="F25" i="45"/>
  <c r="AJ27" i="42"/>
  <c r="F26" i="45"/>
  <c r="AJ28" i="42"/>
  <c r="F27" i="45"/>
  <c r="AJ29" i="42"/>
  <c r="F28" i="45"/>
  <c r="AJ30" i="42"/>
  <c r="F29" i="45"/>
  <c r="AJ31" i="42"/>
  <c r="F30" i="45"/>
  <c r="AJ32" i="42"/>
  <c r="F31" i="45"/>
  <c r="AJ33" i="42"/>
  <c r="F32" i="45"/>
  <c r="AJ34" i="42"/>
  <c r="F33" i="45"/>
  <c r="AJ35" i="42"/>
  <c r="F34" i="45"/>
  <c r="AJ36" i="42"/>
  <c r="F35" i="45"/>
  <c r="AJ37" i="42"/>
  <c r="F36" i="45"/>
  <c r="AJ38" i="42"/>
  <c r="F37" i="45"/>
  <c r="AJ39" i="42"/>
  <c r="F38" i="45"/>
  <c r="AJ40" i="42"/>
  <c r="F39" i="45"/>
  <c r="AJ41" i="42"/>
  <c r="F40" i="45"/>
  <c r="AJ42" i="42"/>
  <c r="F41" i="45"/>
  <c r="AJ43" i="42"/>
  <c r="F42" i="45"/>
  <c r="AJ44" i="42"/>
  <c r="F43" i="45"/>
  <c r="AJ45" i="42"/>
  <c r="F44" i="45"/>
  <c r="AJ46" i="42"/>
  <c r="F45" i="45"/>
  <c r="AJ47" i="42"/>
  <c r="F46" i="45"/>
  <c r="AJ48" i="42"/>
  <c r="F47" i="45"/>
  <c r="AJ49" i="42"/>
  <c r="F48" i="45"/>
  <c r="AJ50" i="42"/>
  <c r="F49" i="45"/>
  <c r="AJ51" i="42"/>
  <c r="F50" i="45"/>
  <c r="AJ13" i="39"/>
  <c r="E12" i="45"/>
  <c r="AJ14" i="39"/>
  <c r="E13" i="45"/>
  <c r="AJ15" i="39"/>
  <c r="E14" i="45"/>
  <c r="AJ16" i="39"/>
  <c r="E15" i="45"/>
  <c r="AJ17" i="39"/>
  <c r="E16" i="45"/>
  <c r="AJ18" i="39"/>
  <c r="E17" i="45"/>
  <c r="AJ19" i="39"/>
  <c r="E18" i="45"/>
  <c r="AJ20" i="39"/>
  <c r="E19" i="45"/>
  <c r="AJ21" i="39"/>
  <c r="E20" i="45"/>
  <c r="AJ22" i="39"/>
  <c r="E21" i="45"/>
  <c r="AJ23" i="39"/>
  <c r="E22" i="45"/>
  <c r="AJ24" i="39"/>
  <c r="E23" i="45"/>
  <c r="AJ25" i="39"/>
  <c r="E24" i="45"/>
  <c r="AJ26" i="39"/>
  <c r="E25" i="45"/>
  <c r="AJ27" i="39"/>
  <c r="E26" i="45"/>
  <c r="AJ28" i="39"/>
  <c r="E27" i="45"/>
  <c r="AJ29" i="39"/>
  <c r="E28" i="45"/>
  <c r="AJ30" i="39"/>
  <c r="E29" i="45"/>
  <c r="AJ31" i="39"/>
  <c r="E30" i="45"/>
  <c r="AJ32" i="39"/>
  <c r="E31" i="45"/>
  <c r="AJ33" i="39"/>
  <c r="E32" i="45"/>
  <c r="AJ34" i="39"/>
  <c r="E33" i="45"/>
  <c r="AJ35" i="39"/>
  <c r="E34" i="45"/>
  <c r="AJ36" i="39"/>
  <c r="E35" i="45"/>
  <c r="AJ37" i="39"/>
  <c r="E36" i="45"/>
  <c r="AJ38" i="39"/>
  <c r="E37" i="45"/>
  <c r="AJ39" i="39"/>
  <c r="E38" i="45"/>
  <c r="AJ40" i="39"/>
  <c r="E39" i="45"/>
  <c r="AJ41" i="39"/>
  <c r="E40" i="45"/>
  <c r="AJ42" i="39"/>
  <c r="E41" i="45"/>
  <c r="AJ43" i="39"/>
  <c r="E42" i="45"/>
  <c r="AJ44" i="39"/>
  <c r="E43" i="45"/>
  <c r="AJ45" i="39"/>
  <c r="E44" i="45"/>
  <c r="AJ46" i="39"/>
  <c r="E45" i="45"/>
  <c r="AJ47" i="39"/>
  <c r="E46" i="45"/>
  <c r="AJ48" i="39"/>
  <c r="E47" i="45"/>
  <c r="AJ49" i="39"/>
  <c r="E48" i="45"/>
  <c r="AJ50" i="39"/>
  <c r="E49" i="45"/>
  <c r="AJ51" i="39"/>
  <c r="E50" i="45"/>
  <c r="AJ13" i="36"/>
  <c r="D12" i="45"/>
  <c r="AJ14" i="36"/>
  <c r="D13" i="45"/>
  <c r="AJ15" i="36"/>
  <c r="D14" i="45"/>
  <c r="AJ16" i="36"/>
  <c r="D15" i="45"/>
  <c r="AJ17" i="36"/>
  <c r="D16" i="45"/>
  <c r="AJ18" i="36"/>
  <c r="D17" i="45"/>
  <c r="AJ19" i="36"/>
  <c r="D18" i="45"/>
  <c r="AJ20" i="36"/>
  <c r="D19" i="45"/>
  <c r="AJ21" i="36"/>
  <c r="D20" i="45"/>
  <c r="AJ22" i="36"/>
  <c r="D21" i="45"/>
  <c r="AJ23" i="36"/>
  <c r="D22" i="45"/>
  <c r="AJ24" i="36"/>
  <c r="D23" i="45"/>
  <c r="AJ25" i="36"/>
  <c r="D24" i="45"/>
  <c r="AJ26" i="36"/>
  <c r="D25" i="45"/>
  <c r="AJ27" i="36"/>
  <c r="D26" i="45"/>
  <c r="AJ28" i="36"/>
  <c r="D27" i="45"/>
  <c r="AJ29" i="36"/>
  <c r="D28" i="45"/>
  <c r="AJ30" i="36"/>
  <c r="D29" i="45"/>
  <c r="AJ31" i="36"/>
  <c r="D30" i="45"/>
  <c r="AJ32" i="36"/>
  <c r="D31" i="45"/>
  <c r="AJ33" i="36"/>
  <c r="D32" i="45"/>
  <c r="AJ34" i="36"/>
  <c r="D33" i="45"/>
  <c r="AJ35" i="36"/>
  <c r="D34" i="45"/>
  <c r="AJ36" i="36"/>
  <c r="D35" i="45"/>
  <c r="AJ37" i="36"/>
  <c r="D36" i="45"/>
  <c r="AJ38" i="36"/>
  <c r="D37" i="45"/>
  <c r="AJ39" i="36"/>
  <c r="D38" i="45"/>
  <c r="AJ40" i="36"/>
  <c r="D39" i="45"/>
  <c r="AJ41" i="36"/>
  <c r="D40" i="45"/>
  <c r="AJ42" i="36"/>
  <c r="D41" i="45"/>
  <c r="AJ43" i="36"/>
  <c r="D42" i="45"/>
  <c r="AJ44" i="36"/>
  <c r="D43" i="45"/>
  <c r="AJ45" i="36"/>
  <c r="D44" i="45"/>
  <c r="AJ46" i="36"/>
  <c r="D45" i="45"/>
  <c r="AJ47" i="36"/>
  <c r="D46" i="45"/>
  <c r="AJ48" i="36"/>
  <c r="D47" i="45"/>
  <c r="AJ49" i="36"/>
  <c r="D48" i="45"/>
  <c r="AJ50" i="36"/>
  <c r="D49" i="45"/>
  <c r="AJ51" i="36"/>
  <c r="D50" i="45"/>
  <c r="J57" i="45"/>
  <c r="B57" i="45"/>
  <c r="G51" i="45"/>
  <c r="O51" i="45"/>
  <c r="N53" i="45"/>
  <c r="J50" i="45"/>
  <c r="B50" i="45"/>
  <c r="J49" i="45"/>
  <c r="B49" i="45"/>
  <c r="J48" i="45"/>
  <c r="B48" i="45"/>
  <c r="J47" i="45"/>
  <c r="B47" i="45"/>
  <c r="J46" i="45"/>
  <c r="B46" i="45"/>
  <c r="J45" i="45"/>
  <c r="B45" i="45"/>
  <c r="J44" i="45"/>
  <c r="B44" i="45"/>
  <c r="J43" i="45"/>
  <c r="B43" i="45"/>
  <c r="J42" i="45"/>
  <c r="B42" i="45"/>
  <c r="J41" i="45"/>
  <c r="B41" i="45"/>
  <c r="J40" i="45"/>
  <c r="B40" i="45"/>
  <c r="J39" i="45"/>
  <c r="B39" i="45"/>
  <c r="J38" i="45"/>
  <c r="B38" i="45"/>
  <c r="J37" i="45"/>
  <c r="B37" i="45"/>
  <c r="J36" i="45"/>
  <c r="B36" i="45"/>
  <c r="J35" i="45"/>
  <c r="B35" i="45"/>
  <c r="J34" i="45"/>
  <c r="B34" i="45"/>
  <c r="J33" i="45"/>
  <c r="B33" i="45"/>
  <c r="J32" i="45"/>
  <c r="B32" i="45"/>
  <c r="J31" i="45"/>
  <c r="B31" i="45"/>
  <c r="J30" i="45"/>
  <c r="B30" i="45"/>
  <c r="J29" i="45"/>
  <c r="B29" i="45"/>
  <c r="J28" i="45"/>
  <c r="B28" i="45"/>
  <c r="J27" i="45"/>
  <c r="B27" i="45"/>
  <c r="J26" i="45"/>
  <c r="B26" i="45"/>
  <c r="J25" i="45"/>
  <c r="B25" i="45"/>
  <c r="J24" i="45"/>
  <c r="B24" i="45"/>
  <c r="J23" i="45"/>
  <c r="B23" i="45"/>
  <c r="J22" i="45"/>
  <c r="B22" i="45"/>
  <c r="J21" i="45"/>
  <c r="B21" i="45"/>
  <c r="J20" i="45"/>
  <c r="B20" i="45"/>
  <c r="J19" i="45"/>
  <c r="B19" i="45"/>
  <c r="J18" i="45"/>
  <c r="B18" i="45"/>
  <c r="J17" i="45"/>
  <c r="B17" i="45"/>
  <c r="J16" i="45"/>
  <c r="B16" i="45"/>
  <c r="J15" i="45"/>
  <c r="B15" i="45"/>
  <c r="J14" i="45"/>
  <c r="B14" i="45"/>
  <c r="J13" i="45"/>
  <c r="B13" i="45"/>
  <c r="J12" i="45"/>
  <c r="B12" i="45"/>
  <c r="J11" i="45"/>
  <c r="B11" i="45"/>
  <c r="K8" i="45"/>
  <c r="C8" i="45"/>
  <c r="A7" i="45"/>
  <c r="A4" i="45"/>
  <c r="I3" i="45"/>
  <c r="G3" i="45"/>
  <c r="A3" i="45"/>
  <c r="O12" i="43"/>
  <c r="N12" i="44"/>
  <c r="O13" i="43"/>
  <c r="N13" i="44"/>
  <c r="O14" i="43"/>
  <c r="N14" i="44"/>
  <c r="O15" i="43"/>
  <c r="N15" i="44"/>
  <c r="O16" i="43"/>
  <c r="N16" i="44"/>
  <c r="O17" i="43"/>
  <c r="N17" i="44"/>
  <c r="O18" i="43"/>
  <c r="N18" i="44"/>
  <c r="O19" i="43"/>
  <c r="N19" i="44"/>
  <c r="O20" i="43"/>
  <c r="N20" i="44"/>
  <c r="O21" i="43"/>
  <c r="N21" i="44"/>
  <c r="O22" i="43"/>
  <c r="N22" i="44"/>
  <c r="O23" i="43"/>
  <c r="N23" i="44"/>
  <c r="O24" i="43"/>
  <c r="N24" i="44"/>
  <c r="O25" i="43"/>
  <c r="N25" i="44"/>
  <c r="O26" i="43"/>
  <c r="N26" i="44"/>
  <c r="O27" i="43"/>
  <c r="N27" i="44"/>
  <c r="O28" i="43"/>
  <c r="N28" i="44"/>
  <c r="O29" i="43"/>
  <c r="N29" i="44"/>
  <c r="O30" i="43"/>
  <c r="N30" i="44"/>
  <c r="O31" i="43"/>
  <c r="N31" i="44"/>
  <c r="O32" i="43"/>
  <c r="N32" i="44"/>
  <c r="O33" i="43"/>
  <c r="N33" i="44"/>
  <c r="O34" i="43"/>
  <c r="N34" i="44"/>
  <c r="O35" i="43"/>
  <c r="N35" i="44"/>
  <c r="O36" i="43"/>
  <c r="N36" i="44"/>
  <c r="O37" i="43"/>
  <c r="N37" i="44"/>
  <c r="O38" i="43"/>
  <c r="N38" i="44"/>
  <c r="O39" i="43"/>
  <c r="N39" i="44"/>
  <c r="O40" i="43"/>
  <c r="N40" i="44"/>
  <c r="O41" i="43"/>
  <c r="N41" i="44"/>
  <c r="O42" i="43"/>
  <c r="N42" i="44"/>
  <c r="O43" i="43"/>
  <c r="N43" i="44"/>
  <c r="O44" i="43"/>
  <c r="N44" i="44"/>
  <c r="O45" i="43"/>
  <c r="N45" i="44"/>
  <c r="O46" i="43"/>
  <c r="N46" i="44"/>
  <c r="O47" i="43"/>
  <c r="N47" i="44"/>
  <c r="O48" i="43"/>
  <c r="N48" i="44"/>
  <c r="O49" i="43"/>
  <c r="N49" i="44"/>
  <c r="O50" i="43"/>
  <c r="N50" i="44"/>
  <c r="N11" i="44"/>
  <c r="G12" i="43"/>
  <c r="F12" i="44"/>
  <c r="G13" i="43"/>
  <c r="F13" i="44"/>
  <c r="G14" i="43"/>
  <c r="F14" i="44"/>
  <c r="G15" i="43"/>
  <c r="F15" i="44"/>
  <c r="G16" i="43"/>
  <c r="F16" i="44"/>
  <c r="G17" i="43"/>
  <c r="F17" i="44"/>
  <c r="G18" i="43"/>
  <c r="F18" i="44"/>
  <c r="G19" i="43"/>
  <c r="F19" i="44"/>
  <c r="G20" i="43"/>
  <c r="F20" i="44"/>
  <c r="G21" i="43"/>
  <c r="F21" i="44"/>
  <c r="G22" i="43"/>
  <c r="F22" i="44"/>
  <c r="G23" i="43"/>
  <c r="F23" i="44"/>
  <c r="G24" i="43"/>
  <c r="F24" i="44"/>
  <c r="G25" i="43"/>
  <c r="F25" i="44"/>
  <c r="G26" i="43"/>
  <c r="F26" i="44"/>
  <c r="G27" i="43"/>
  <c r="F27" i="44"/>
  <c r="G28" i="43"/>
  <c r="F28" i="44"/>
  <c r="G29" i="43"/>
  <c r="F29" i="44"/>
  <c r="G30" i="43"/>
  <c r="F30" i="44"/>
  <c r="G31" i="43"/>
  <c r="F31" i="44"/>
  <c r="G32" i="43"/>
  <c r="F32" i="44"/>
  <c r="G33" i="43"/>
  <c r="F33" i="44"/>
  <c r="G34" i="43"/>
  <c r="F34" i="44"/>
  <c r="G35" i="43"/>
  <c r="F35" i="44"/>
  <c r="G36" i="43"/>
  <c r="F36" i="44"/>
  <c r="G37" i="43"/>
  <c r="F37" i="44"/>
  <c r="G38" i="43"/>
  <c r="F38" i="44"/>
  <c r="G39" i="43"/>
  <c r="F39" i="44"/>
  <c r="G40" i="43"/>
  <c r="F40" i="44"/>
  <c r="G41" i="43"/>
  <c r="F41" i="44"/>
  <c r="G42" i="43"/>
  <c r="F42" i="44"/>
  <c r="G43" i="43"/>
  <c r="F43" i="44"/>
  <c r="G44" i="43"/>
  <c r="F44" i="44"/>
  <c r="G45" i="43"/>
  <c r="F45" i="44"/>
  <c r="G46" i="43"/>
  <c r="F46" i="44"/>
  <c r="G47" i="43"/>
  <c r="F47" i="44"/>
  <c r="G48" i="43"/>
  <c r="F48" i="44"/>
  <c r="G49" i="43"/>
  <c r="F49" i="44"/>
  <c r="G50" i="43"/>
  <c r="F50" i="44"/>
  <c r="G11" i="43"/>
  <c r="F11" i="44"/>
  <c r="AI64" i="42"/>
  <c r="N12" i="43"/>
  <c r="AI65" i="42"/>
  <c r="N13" i="43"/>
  <c r="AI66" i="42"/>
  <c r="N14" i="43"/>
  <c r="AI67" i="42"/>
  <c r="N15" i="43"/>
  <c r="AI68" i="42"/>
  <c r="N16" i="43"/>
  <c r="AI69" i="42"/>
  <c r="N17" i="43"/>
  <c r="AI70" i="42"/>
  <c r="N18" i="43"/>
  <c r="AI71" i="42"/>
  <c r="N19" i="43"/>
  <c r="AI72" i="42"/>
  <c r="N20" i="43"/>
  <c r="AI73" i="42"/>
  <c r="N21" i="43"/>
  <c r="AI74" i="42"/>
  <c r="N22" i="43"/>
  <c r="AI75" i="42"/>
  <c r="N23" i="43"/>
  <c r="AI76" i="42"/>
  <c r="N24" i="43"/>
  <c r="AI77" i="42"/>
  <c r="N25" i="43"/>
  <c r="AI78" i="42"/>
  <c r="N26" i="43"/>
  <c r="AI79" i="42"/>
  <c r="N27" i="43"/>
  <c r="AI80" i="42"/>
  <c r="N28" i="43"/>
  <c r="AI81" i="42"/>
  <c r="N29" i="43"/>
  <c r="AI82" i="42"/>
  <c r="N30" i="43"/>
  <c r="AI83" i="42"/>
  <c r="N31" i="43"/>
  <c r="AI84" i="42"/>
  <c r="N32" i="43"/>
  <c r="AI85" i="42"/>
  <c r="N33" i="43"/>
  <c r="AI86" i="42"/>
  <c r="N34" i="43"/>
  <c r="AI87" i="42"/>
  <c r="N35" i="43"/>
  <c r="AI88" i="42"/>
  <c r="N36" i="43"/>
  <c r="AI89" i="42"/>
  <c r="N37" i="43"/>
  <c r="AI90" i="42"/>
  <c r="N38" i="43"/>
  <c r="AI91" i="42"/>
  <c r="N39" i="43"/>
  <c r="AI92" i="42"/>
  <c r="N40" i="43"/>
  <c r="AI93" i="42"/>
  <c r="N41" i="43"/>
  <c r="AI94" i="42"/>
  <c r="N42" i="43"/>
  <c r="AI95" i="42"/>
  <c r="N43" i="43"/>
  <c r="AI96" i="42"/>
  <c r="N44" i="43"/>
  <c r="AI97" i="42"/>
  <c r="N45" i="43"/>
  <c r="AI98" i="42"/>
  <c r="N46" i="43"/>
  <c r="AI99" i="42"/>
  <c r="N47" i="43"/>
  <c r="AI100" i="42"/>
  <c r="N48" i="43"/>
  <c r="AI101" i="42"/>
  <c r="N49" i="43"/>
  <c r="AI102" i="42"/>
  <c r="N50" i="43"/>
  <c r="M12" i="43"/>
  <c r="M13" i="43"/>
  <c r="M14" i="43"/>
  <c r="M15" i="43"/>
  <c r="M16" i="43"/>
  <c r="M17" i="43"/>
  <c r="M18" i="43"/>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AD64" i="42"/>
  <c r="AE64" i="42"/>
  <c r="L12" i="43"/>
  <c r="AD65" i="42"/>
  <c r="AE65" i="42"/>
  <c r="L13" i="43"/>
  <c r="AD66" i="42"/>
  <c r="AE66" i="42"/>
  <c r="L14" i="43"/>
  <c r="AD67" i="42"/>
  <c r="AE67" i="42"/>
  <c r="L15" i="43"/>
  <c r="AD68" i="42"/>
  <c r="AE68" i="42"/>
  <c r="L16" i="43"/>
  <c r="AD69" i="42"/>
  <c r="AE69" i="42"/>
  <c r="L17" i="43"/>
  <c r="AD70" i="42"/>
  <c r="AE70" i="42"/>
  <c r="L18" i="43"/>
  <c r="AD71" i="42"/>
  <c r="AE71" i="42"/>
  <c r="L19" i="43"/>
  <c r="AD72" i="42"/>
  <c r="AE72" i="42"/>
  <c r="L20" i="43"/>
  <c r="AD73" i="42"/>
  <c r="AE73" i="42"/>
  <c r="L21" i="43"/>
  <c r="AD74" i="42"/>
  <c r="AE74" i="42"/>
  <c r="L22" i="43"/>
  <c r="AD75" i="42"/>
  <c r="AE75" i="42"/>
  <c r="L23" i="43"/>
  <c r="AD76" i="42"/>
  <c r="AE76" i="42"/>
  <c r="L24" i="43"/>
  <c r="AD77" i="42"/>
  <c r="AE77" i="42"/>
  <c r="L25" i="43"/>
  <c r="AD78" i="42"/>
  <c r="AE78" i="42"/>
  <c r="L26" i="43"/>
  <c r="AD79" i="42"/>
  <c r="AE79" i="42"/>
  <c r="L27" i="43"/>
  <c r="AD80" i="42"/>
  <c r="AE80" i="42"/>
  <c r="L28" i="43"/>
  <c r="AD81" i="42"/>
  <c r="AE81" i="42"/>
  <c r="L29" i="43"/>
  <c r="AD82" i="42"/>
  <c r="AE82" i="42"/>
  <c r="L30" i="43"/>
  <c r="AD83" i="42"/>
  <c r="AE83" i="42"/>
  <c r="L31" i="43"/>
  <c r="AD84" i="42"/>
  <c r="AE84" i="42"/>
  <c r="L32" i="43"/>
  <c r="AD85" i="42"/>
  <c r="AE85" i="42"/>
  <c r="L33" i="43"/>
  <c r="AD86" i="42"/>
  <c r="AE86" i="42"/>
  <c r="L34" i="43"/>
  <c r="AD87" i="42"/>
  <c r="AE87" i="42"/>
  <c r="L35" i="43"/>
  <c r="AD88" i="42"/>
  <c r="AE88" i="42"/>
  <c r="L36" i="43"/>
  <c r="AD89" i="42"/>
  <c r="AE89" i="42"/>
  <c r="L37" i="43"/>
  <c r="AD90" i="42"/>
  <c r="AE90" i="42"/>
  <c r="L38" i="43"/>
  <c r="AD91" i="42"/>
  <c r="AE91" i="42"/>
  <c r="L39" i="43"/>
  <c r="AD92" i="42"/>
  <c r="AE92" i="42"/>
  <c r="L40" i="43"/>
  <c r="AD93" i="42"/>
  <c r="AE93" i="42"/>
  <c r="L41" i="43"/>
  <c r="AD94" i="42"/>
  <c r="AE94" i="42"/>
  <c r="L42" i="43"/>
  <c r="AD95" i="42"/>
  <c r="AE95" i="42"/>
  <c r="L43" i="43"/>
  <c r="AD96" i="42"/>
  <c r="AE96" i="42"/>
  <c r="L44" i="43"/>
  <c r="AD97" i="42"/>
  <c r="AE97" i="42"/>
  <c r="L45" i="43"/>
  <c r="AD98" i="42"/>
  <c r="AE98" i="42"/>
  <c r="L46" i="43"/>
  <c r="AD99" i="42"/>
  <c r="AE99" i="42"/>
  <c r="L47" i="43"/>
  <c r="AD100" i="42"/>
  <c r="AE100" i="42"/>
  <c r="L48" i="43"/>
  <c r="AD101" i="42"/>
  <c r="AE101" i="42"/>
  <c r="L49" i="43"/>
  <c r="AD102" i="42"/>
  <c r="AE102" i="42"/>
  <c r="L50" i="43"/>
  <c r="Q64" i="42"/>
  <c r="R64" i="42"/>
  <c r="K12" i="43"/>
  <c r="Q65" i="42"/>
  <c r="R65" i="42"/>
  <c r="K13" i="43"/>
  <c r="Q66" i="42"/>
  <c r="R66" i="42"/>
  <c r="K14" i="43"/>
  <c r="Q67" i="42"/>
  <c r="R67" i="42"/>
  <c r="K15" i="43"/>
  <c r="Q68" i="42"/>
  <c r="R68" i="42"/>
  <c r="K16" i="43"/>
  <c r="Q69" i="42"/>
  <c r="R69" i="42"/>
  <c r="K17" i="43"/>
  <c r="Q70" i="42"/>
  <c r="R70" i="42"/>
  <c r="K18" i="43"/>
  <c r="Q71" i="42"/>
  <c r="R71" i="42"/>
  <c r="K19" i="43"/>
  <c r="Q72" i="42"/>
  <c r="R72" i="42"/>
  <c r="K20" i="43"/>
  <c r="Q73" i="42"/>
  <c r="R73" i="42"/>
  <c r="K21" i="43"/>
  <c r="Q74" i="42"/>
  <c r="R74" i="42"/>
  <c r="K22" i="43"/>
  <c r="Q75" i="42"/>
  <c r="R75" i="42"/>
  <c r="K23" i="43"/>
  <c r="Q76" i="42"/>
  <c r="R76" i="42"/>
  <c r="K24" i="43"/>
  <c r="Q77" i="42"/>
  <c r="R77" i="42"/>
  <c r="K25" i="43"/>
  <c r="Q78" i="42"/>
  <c r="R78" i="42"/>
  <c r="K26" i="43"/>
  <c r="Q79" i="42"/>
  <c r="R79" i="42"/>
  <c r="K27" i="43"/>
  <c r="Q80" i="42"/>
  <c r="R80" i="42"/>
  <c r="K28" i="43"/>
  <c r="Q81" i="42"/>
  <c r="R81" i="42"/>
  <c r="K29" i="43"/>
  <c r="Q82" i="42"/>
  <c r="R82" i="42"/>
  <c r="K30" i="43"/>
  <c r="Q83" i="42"/>
  <c r="R83" i="42"/>
  <c r="K31" i="43"/>
  <c r="Q84" i="42"/>
  <c r="R84" i="42"/>
  <c r="K32" i="43"/>
  <c r="Q85" i="42"/>
  <c r="R85" i="42"/>
  <c r="K33" i="43"/>
  <c r="Q86" i="42"/>
  <c r="R86" i="42"/>
  <c r="K34" i="43"/>
  <c r="Q87" i="42"/>
  <c r="R87" i="42"/>
  <c r="K35" i="43"/>
  <c r="Q88" i="42"/>
  <c r="R88" i="42"/>
  <c r="K36" i="43"/>
  <c r="Q89" i="42"/>
  <c r="R89" i="42"/>
  <c r="K37" i="43"/>
  <c r="Q90" i="42"/>
  <c r="R90" i="42"/>
  <c r="K38" i="43"/>
  <c r="Q91" i="42"/>
  <c r="R91" i="42"/>
  <c r="K39" i="43"/>
  <c r="Q92" i="42"/>
  <c r="R92" i="42"/>
  <c r="K40" i="43"/>
  <c r="Q93" i="42"/>
  <c r="R93" i="42"/>
  <c r="K41" i="43"/>
  <c r="Q94" i="42"/>
  <c r="R94" i="42"/>
  <c r="K42" i="43"/>
  <c r="Q95" i="42"/>
  <c r="R95" i="42"/>
  <c r="K43" i="43"/>
  <c r="Q96" i="42"/>
  <c r="R96" i="42"/>
  <c r="K44" i="43"/>
  <c r="Q97" i="42"/>
  <c r="R97" i="42"/>
  <c r="K45" i="43"/>
  <c r="Q98" i="42"/>
  <c r="R98" i="42"/>
  <c r="K46" i="43"/>
  <c r="Q99" i="42"/>
  <c r="R99" i="42"/>
  <c r="K47" i="43"/>
  <c r="Q100" i="42"/>
  <c r="R100" i="42"/>
  <c r="K48" i="43"/>
  <c r="Q101" i="42"/>
  <c r="R101" i="42"/>
  <c r="K49" i="43"/>
  <c r="Q102" i="42"/>
  <c r="R102" i="42"/>
  <c r="K50" i="43"/>
  <c r="AI13" i="42"/>
  <c r="F12" i="43"/>
  <c r="AI14" i="42"/>
  <c r="F13" i="43"/>
  <c r="AI15" i="42"/>
  <c r="F14" i="43"/>
  <c r="AI16" i="42"/>
  <c r="F15" i="43"/>
  <c r="AI17" i="42"/>
  <c r="F16" i="43"/>
  <c r="AI18" i="42"/>
  <c r="F17" i="43"/>
  <c r="AI19" i="42"/>
  <c r="F18" i="43"/>
  <c r="AI20" i="42"/>
  <c r="F19" i="43"/>
  <c r="AI21" i="42"/>
  <c r="F20" i="43"/>
  <c r="AI22" i="42"/>
  <c r="F21" i="43"/>
  <c r="AI23" i="42"/>
  <c r="F22" i="43"/>
  <c r="AI24" i="42"/>
  <c r="F23" i="43"/>
  <c r="AI25" i="42"/>
  <c r="F24" i="43"/>
  <c r="AI26" i="42"/>
  <c r="F25" i="43"/>
  <c r="AI27" i="42"/>
  <c r="F26" i="43"/>
  <c r="AI28" i="42"/>
  <c r="F27" i="43"/>
  <c r="AI29" i="42"/>
  <c r="F28" i="43"/>
  <c r="AI30" i="42"/>
  <c r="F29" i="43"/>
  <c r="AI31" i="42"/>
  <c r="F30" i="43"/>
  <c r="AI32" i="42"/>
  <c r="F31" i="43"/>
  <c r="AI33" i="42"/>
  <c r="F32" i="43"/>
  <c r="AI34" i="42"/>
  <c r="F33" i="43"/>
  <c r="AI35" i="42"/>
  <c r="F34" i="43"/>
  <c r="AI36" i="42"/>
  <c r="F35" i="43"/>
  <c r="AI37" i="42"/>
  <c r="F36" i="43"/>
  <c r="AI38" i="42"/>
  <c r="F37" i="43"/>
  <c r="AI39" i="42"/>
  <c r="F38" i="43"/>
  <c r="AI40" i="42"/>
  <c r="F39" i="43"/>
  <c r="AI41" i="42"/>
  <c r="F40" i="43"/>
  <c r="AI42" i="42"/>
  <c r="F41" i="43"/>
  <c r="AI43" i="42"/>
  <c r="F42" i="43"/>
  <c r="AI44" i="42"/>
  <c r="F43" i="43"/>
  <c r="AI45" i="42"/>
  <c r="F44" i="43"/>
  <c r="AI46" i="42"/>
  <c r="F45" i="43"/>
  <c r="AI47" i="42"/>
  <c r="F46" i="43"/>
  <c r="AI48" i="42"/>
  <c r="F47" i="43"/>
  <c r="AI49" i="42"/>
  <c r="F48" i="43"/>
  <c r="AI50" i="42"/>
  <c r="F49" i="43"/>
  <c r="AI51" i="42"/>
  <c r="F50"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AD13" i="42"/>
  <c r="AE13" i="42"/>
  <c r="D12" i="43"/>
  <c r="AD14" i="42"/>
  <c r="AE14" i="42"/>
  <c r="D13" i="43"/>
  <c r="AD15" i="42"/>
  <c r="AE15" i="42"/>
  <c r="D14" i="43"/>
  <c r="AD16" i="42"/>
  <c r="AE16" i="42"/>
  <c r="D15" i="43"/>
  <c r="AD17" i="42"/>
  <c r="AE17" i="42"/>
  <c r="D16" i="43"/>
  <c r="AD18" i="42"/>
  <c r="AE18" i="42"/>
  <c r="D17" i="43"/>
  <c r="AD19" i="42"/>
  <c r="AE19" i="42"/>
  <c r="D18" i="43"/>
  <c r="AD20" i="42"/>
  <c r="AE20" i="42"/>
  <c r="D19" i="43"/>
  <c r="AD21" i="42"/>
  <c r="AE21" i="42"/>
  <c r="D20" i="43"/>
  <c r="AD22" i="42"/>
  <c r="AE22" i="42"/>
  <c r="D21" i="43"/>
  <c r="AD23" i="42"/>
  <c r="AE23" i="42"/>
  <c r="D22" i="43"/>
  <c r="AD24" i="42"/>
  <c r="AE24" i="42"/>
  <c r="D23" i="43"/>
  <c r="AD25" i="42"/>
  <c r="AE25" i="42"/>
  <c r="D24" i="43"/>
  <c r="AD26" i="42"/>
  <c r="AE26" i="42"/>
  <c r="D25" i="43"/>
  <c r="AD27" i="42"/>
  <c r="AE27" i="42"/>
  <c r="D26" i="43"/>
  <c r="AD28" i="42"/>
  <c r="AE28" i="42"/>
  <c r="D27" i="43"/>
  <c r="AD29" i="42"/>
  <c r="AE29" i="42"/>
  <c r="D28" i="43"/>
  <c r="AD30" i="42"/>
  <c r="AE30" i="42"/>
  <c r="D29" i="43"/>
  <c r="AD31" i="42"/>
  <c r="AE31" i="42"/>
  <c r="D30" i="43"/>
  <c r="AD32" i="42"/>
  <c r="AE32" i="42"/>
  <c r="D31" i="43"/>
  <c r="AD33" i="42"/>
  <c r="AE33" i="42"/>
  <c r="D32" i="43"/>
  <c r="AD34" i="42"/>
  <c r="AE34" i="42"/>
  <c r="D33" i="43"/>
  <c r="AD35" i="42"/>
  <c r="AE35" i="42"/>
  <c r="D34" i="43"/>
  <c r="AD36" i="42"/>
  <c r="AE36" i="42"/>
  <c r="D35" i="43"/>
  <c r="AD37" i="42"/>
  <c r="AE37" i="42"/>
  <c r="D36" i="43"/>
  <c r="AD38" i="42"/>
  <c r="AE38" i="42"/>
  <c r="D37" i="43"/>
  <c r="AD39" i="42"/>
  <c r="AE39" i="42"/>
  <c r="D38" i="43"/>
  <c r="AD40" i="42"/>
  <c r="AE40" i="42"/>
  <c r="D39" i="43"/>
  <c r="AD41" i="42"/>
  <c r="AE41" i="42"/>
  <c r="D40" i="43"/>
  <c r="AD42" i="42"/>
  <c r="AE42" i="42"/>
  <c r="D41" i="43"/>
  <c r="AD43" i="42"/>
  <c r="AE43" i="42"/>
  <c r="D42" i="43"/>
  <c r="AD44" i="42"/>
  <c r="AE44" i="42"/>
  <c r="D43" i="43"/>
  <c r="AD45" i="42"/>
  <c r="AE45" i="42"/>
  <c r="D44" i="43"/>
  <c r="AD46" i="42"/>
  <c r="AE46" i="42"/>
  <c r="D45" i="43"/>
  <c r="AD47" i="42"/>
  <c r="AE47" i="42"/>
  <c r="D46" i="43"/>
  <c r="AD48" i="42"/>
  <c r="AE48" i="42"/>
  <c r="D47" i="43"/>
  <c r="AD49" i="42"/>
  <c r="AE49" i="42"/>
  <c r="D48" i="43"/>
  <c r="AD50" i="42"/>
  <c r="AE50" i="42"/>
  <c r="D49" i="43"/>
  <c r="AD51" i="42"/>
  <c r="AE51" i="42"/>
  <c r="D50" i="43"/>
  <c r="Q13" i="42"/>
  <c r="R13" i="42"/>
  <c r="C12" i="43"/>
  <c r="Q14" i="42"/>
  <c r="R14" i="42"/>
  <c r="C13" i="43"/>
  <c r="Q15" i="42"/>
  <c r="R15" i="42"/>
  <c r="C14" i="43"/>
  <c r="Q16" i="42"/>
  <c r="R16" i="42"/>
  <c r="C15" i="43"/>
  <c r="Q17" i="42"/>
  <c r="R17" i="42"/>
  <c r="C16" i="43"/>
  <c r="Q18" i="42"/>
  <c r="R18" i="42"/>
  <c r="C17" i="43"/>
  <c r="Q19" i="42"/>
  <c r="R19" i="42"/>
  <c r="C18" i="43"/>
  <c r="Q20" i="42"/>
  <c r="R20" i="42"/>
  <c r="C19" i="43"/>
  <c r="Q21" i="42"/>
  <c r="R21" i="42"/>
  <c r="C20" i="43"/>
  <c r="Q22" i="42"/>
  <c r="R22" i="42"/>
  <c r="C21" i="43"/>
  <c r="Q23" i="42"/>
  <c r="R23" i="42"/>
  <c r="C22" i="43"/>
  <c r="Q24" i="42"/>
  <c r="R24" i="42"/>
  <c r="C23" i="43"/>
  <c r="Q25" i="42"/>
  <c r="R25" i="42"/>
  <c r="C24" i="43"/>
  <c r="Q26" i="42"/>
  <c r="R26" i="42"/>
  <c r="C25" i="43"/>
  <c r="Q27" i="42"/>
  <c r="R27" i="42"/>
  <c r="C26" i="43"/>
  <c r="Q28" i="42"/>
  <c r="R28" i="42"/>
  <c r="C27" i="43"/>
  <c r="Q29" i="42"/>
  <c r="R29" i="42"/>
  <c r="C28" i="43"/>
  <c r="Q30" i="42"/>
  <c r="R30" i="42"/>
  <c r="C29" i="43"/>
  <c r="Q31" i="42"/>
  <c r="R31" i="42"/>
  <c r="C30" i="43"/>
  <c r="Q32" i="42"/>
  <c r="R32" i="42"/>
  <c r="C31" i="43"/>
  <c r="Q33" i="42"/>
  <c r="R33" i="42"/>
  <c r="C32" i="43"/>
  <c r="Q34" i="42"/>
  <c r="R34" i="42"/>
  <c r="C33" i="43"/>
  <c r="Q35" i="42"/>
  <c r="R35" i="42"/>
  <c r="C34" i="43"/>
  <c r="Q36" i="42"/>
  <c r="R36" i="42"/>
  <c r="C35" i="43"/>
  <c r="Q37" i="42"/>
  <c r="R37" i="42"/>
  <c r="C36" i="43"/>
  <c r="Q38" i="42"/>
  <c r="R38" i="42"/>
  <c r="C37" i="43"/>
  <c r="Q39" i="42"/>
  <c r="R39" i="42"/>
  <c r="C38" i="43"/>
  <c r="Q40" i="42"/>
  <c r="R40" i="42"/>
  <c r="C39" i="43"/>
  <c r="Q41" i="42"/>
  <c r="R41" i="42"/>
  <c r="C40" i="43"/>
  <c r="Q42" i="42"/>
  <c r="R42" i="42"/>
  <c r="C41" i="43"/>
  <c r="Q43" i="42"/>
  <c r="R43" i="42"/>
  <c r="C42" i="43"/>
  <c r="Q44" i="42"/>
  <c r="R44" i="42"/>
  <c r="C43" i="43"/>
  <c r="Q45" i="42"/>
  <c r="R45" i="42"/>
  <c r="C44" i="43"/>
  <c r="Q46" i="42"/>
  <c r="R46" i="42"/>
  <c r="C45" i="43"/>
  <c r="Q47" i="42"/>
  <c r="R47" i="42"/>
  <c r="C46" i="43"/>
  <c r="Q48" i="42"/>
  <c r="R48" i="42"/>
  <c r="C47" i="43"/>
  <c r="Q49" i="42"/>
  <c r="R49" i="42"/>
  <c r="C48" i="43"/>
  <c r="Q50" i="42"/>
  <c r="R50" i="42"/>
  <c r="C49" i="43"/>
  <c r="Q51" i="42"/>
  <c r="R51" i="42"/>
  <c r="C50" i="43"/>
  <c r="AI63" i="42"/>
  <c r="N11" i="43"/>
  <c r="M11" i="43"/>
  <c r="AD63" i="42"/>
  <c r="AE63" i="42"/>
  <c r="L11" i="43"/>
  <c r="Q63" i="42"/>
  <c r="R63" i="42"/>
  <c r="K11" i="43"/>
  <c r="F11" i="43"/>
  <c r="E11" i="43"/>
  <c r="D11" i="43"/>
  <c r="P12" i="42"/>
  <c r="Q12" i="42"/>
  <c r="C11" i="43"/>
  <c r="A7" i="40"/>
  <c r="J57" i="44"/>
  <c r="B57" i="44"/>
  <c r="G51" i="44"/>
  <c r="N53" i="44"/>
  <c r="O51" i="44"/>
  <c r="O50" i="40"/>
  <c r="J50" i="44"/>
  <c r="G50" i="40"/>
  <c r="B50" i="44"/>
  <c r="O49" i="40"/>
  <c r="J49" i="44"/>
  <c r="G49" i="40"/>
  <c r="B49" i="44"/>
  <c r="O48" i="40"/>
  <c r="J48" i="44"/>
  <c r="G48" i="40"/>
  <c r="B48" i="44"/>
  <c r="O47" i="40"/>
  <c r="J47" i="44"/>
  <c r="G47" i="40"/>
  <c r="B47" i="44"/>
  <c r="O46" i="40"/>
  <c r="J46" i="44"/>
  <c r="G46" i="40"/>
  <c r="B46" i="44"/>
  <c r="O45" i="40"/>
  <c r="J45" i="44"/>
  <c r="G45" i="40"/>
  <c r="B45" i="44"/>
  <c r="O44" i="40"/>
  <c r="J44" i="44"/>
  <c r="G44" i="40"/>
  <c r="B44" i="44"/>
  <c r="O43" i="40"/>
  <c r="J43" i="44"/>
  <c r="G43" i="40"/>
  <c r="B43" i="44"/>
  <c r="O42" i="40"/>
  <c r="J42" i="44"/>
  <c r="G42" i="40"/>
  <c r="B42" i="44"/>
  <c r="O41" i="40"/>
  <c r="J41" i="44"/>
  <c r="G41" i="40"/>
  <c r="B41" i="44"/>
  <c r="O40" i="40"/>
  <c r="J40" i="44"/>
  <c r="G40" i="40"/>
  <c r="B40" i="44"/>
  <c r="O39" i="40"/>
  <c r="J39" i="44"/>
  <c r="G39" i="40"/>
  <c r="B39" i="44"/>
  <c r="O38" i="40"/>
  <c r="J38" i="44"/>
  <c r="G38" i="40"/>
  <c r="B38" i="44"/>
  <c r="O37" i="40"/>
  <c r="J37" i="44"/>
  <c r="G37" i="40"/>
  <c r="B37" i="44"/>
  <c r="O36" i="40"/>
  <c r="J36" i="44"/>
  <c r="G36" i="40"/>
  <c r="B36" i="44"/>
  <c r="O35" i="40"/>
  <c r="J35" i="44"/>
  <c r="G35" i="40"/>
  <c r="B35" i="44"/>
  <c r="O34" i="40"/>
  <c r="J34" i="44"/>
  <c r="G34" i="40"/>
  <c r="B34" i="44"/>
  <c r="O33" i="40"/>
  <c r="J33" i="44"/>
  <c r="G33" i="40"/>
  <c r="B33" i="44"/>
  <c r="O32" i="40"/>
  <c r="J32" i="44"/>
  <c r="G32" i="40"/>
  <c r="B32" i="44"/>
  <c r="O31" i="40"/>
  <c r="J31" i="44"/>
  <c r="G31" i="40"/>
  <c r="B31" i="44"/>
  <c r="O30" i="40"/>
  <c r="J30" i="44"/>
  <c r="G30" i="40"/>
  <c r="B30" i="44"/>
  <c r="O29" i="40"/>
  <c r="J29" i="44"/>
  <c r="G29" i="40"/>
  <c r="B29" i="44"/>
  <c r="O28" i="40"/>
  <c r="J28" i="44"/>
  <c r="G28" i="40"/>
  <c r="B28" i="44"/>
  <c r="O27" i="40"/>
  <c r="J27" i="44"/>
  <c r="G27" i="40"/>
  <c r="B27" i="44"/>
  <c r="O26" i="40"/>
  <c r="J26" i="44"/>
  <c r="G26" i="40"/>
  <c r="B26" i="44"/>
  <c r="O25" i="40"/>
  <c r="J25" i="44"/>
  <c r="G25" i="40"/>
  <c r="B25" i="44"/>
  <c r="O24" i="40"/>
  <c r="J24" i="44"/>
  <c r="G24" i="40"/>
  <c r="B24" i="44"/>
  <c r="O23" i="40"/>
  <c r="J23" i="44"/>
  <c r="G23" i="40"/>
  <c r="B23" i="44"/>
  <c r="O22" i="40"/>
  <c r="J22" i="44"/>
  <c r="G22" i="40"/>
  <c r="B22" i="44"/>
  <c r="O21" i="40"/>
  <c r="J21" i="44"/>
  <c r="G21" i="40"/>
  <c r="B21" i="44"/>
  <c r="O20" i="40"/>
  <c r="J20" i="44"/>
  <c r="G20" i="40"/>
  <c r="B20" i="44"/>
  <c r="O19" i="40"/>
  <c r="J19" i="44"/>
  <c r="G19" i="40"/>
  <c r="B19" i="44"/>
  <c r="O18" i="40"/>
  <c r="J18" i="44"/>
  <c r="G18" i="40"/>
  <c r="B18" i="44"/>
  <c r="O17" i="40"/>
  <c r="J17" i="44"/>
  <c r="G17" i="40"/>
  <c r="B17" i="44"/>
  <c r="O16" i="40"/>
  <c r="J16" i="44"/>
  <c r="G16" i="40"/>
  <c r="B16" i="44"/>
  <c r="O15" i="40"/>
  <c r="J15" i="44"/>
  <c r="G15" i="40"/>
  <c r="B15" i="44"/>
  <c r="O14" i="40"/>
  <c r="J14" i="44"/>
  <c r="G14" i="40"/>
  <c r="B14" i="44"/>
  <c r="O13" i="40"/>
  <c r="J13" i="44"/>
  <c r="G13" i="40"/>
  <c r="B13" i="44"/>
  <c r="O12" i="40"/>
  <c r="J12" i="44"/>
  <c r="G12" i="40"/>
  <c r="B12" i="44"/>
  <c r="O11" i="40"/>
  <c r="J11" i="44"/>
  <c r="G11" i="40"/>
  <c r="B11" i="44"/>
  <c r="K8" i="44"/>
  <c r="C8" i="44"/>
  <c r="A4" i="44"/>
  <c r="I3" i="44"/>
  <c r="G3" i="44"/>
  <c r="A3" i="44"/>
  <c r="J57" i="43"/>
  <c r="B57" i="43"/>
  <c r="G51" i="43"/>
  <c r="O51" i="43"/>
  <c r="N53" i="43"/>
  <c r="J50" i="43"/>
  <c r="B50" i="43"/>
  <c r="J49" i="43"/>
  <c r="B49" i="43"/>
  <c r="J48" i="43"/>
  <c r="B48" i="43"/>
  <c r="J47" i="43"/>
  <c r="B47" i="43"/>
  <c r="J46" i="43"/>
  <c r="B46" i="43"/>
  <c r="J45" i="43"/>
  <c r="B45" i="43"/>
  <c r="J44" i="43"/>
  <c r="B44" i="43"/>
  <c r="J43" i="43"/>
  <c r="B43" i="43"/>
  <c r="J42" i="43"/>
  <c r="B42" i="43"/>
  <c r="J41" i="43"/>
  <c r="B41" i="43"/>
  <c r="J40" i="43"/>
  <c r="B40" i="43"/>
  <c r="J39" i="43"/>
  <c r="B39" i="43"/>
  <c r="J38" i="43"/>
  <c r="B38" i="43"/>
  <c r="J37" i="43"/>
  <c r="B37" i="43"/>
  <c r="J36" i="43"/>
  <c r="B36" i="43"/>
  <c r="J35" i="43"/>
  <c r="B35" i="43"/>
  <c r="J34" i="43"/>
  <c r="B34" i="43"/>
  <c r="J33" i="43"/>
  <c r="B33" i="43"/>
  <c r="J32" i="43"/>
  <c r="B32" i="43"/>
  <c r="J31" i="43"/>
  <c r="B31" i="43"/>
  <c r="J30" i="43"/>
  <c r="B30" i="43"/>
  <c r="J29" i="43"/>
  <c r="B29" i="43"/>
  <c r="J28" i="43"/>
  <c r="B28" i="43"/>
  <c r="J27" i="43"/>
  <c r="B27" i="43"/>
  <c r="J26" i="43"/>
  <c r="B26" i="43"/>
  <c r="J25" i="43"/>
  <c r="B25" i="43"/>
  <c r="J24" i="43"/>
  <c r="B24" i="43"/>
  <c r="J23" i="43"/>
  <c r="B23" i="43"/>
  <c r="J22" i="43"/>
  <c r="B22" i="43"/>
  <c r="J21" i="43"/>
  <c r="B21" i="43"/>
  <c r="J20" i="43"/>
  <c r="B20" i="43"/>
  <c r="J19" i="43"/>
  <c r="B19" i="43"/>
  <c r="J18" i="43"/>
  <c r="B18" i="43"/>
  <c r="J17" i="43"/>
  <c r="B17" i="43"/>
  <c r="J16" i="43"/>
  <c r="B16" i="43"/>
  <c r="J15" i="43"/>
  <c r="B15" i="43"/>
  <c r="J14" i="43"/>
  <c r="B14" i="43"/>
  <c r="J13" i="43"/>
  <c r="B13" i="43"/>
  <c r="J12" i="43"/>
  <c r="B12" i="43"/>
  <c r="J11" i="43"/>
  <c r="B11" i="43"/>
  <c r="K8" i="43"/>
  <c r="C8" i="43"/>
  <c r="A4" i="43"/>
  <c r="I3" i="43"/>
  <c r="G3" i="43"/>
  <c r="A3" i="43"/>
  <c r="AC112" i="42"/>
  <c r="AJ112" i="42"/>
  <c r="AI112" i="42"/>
  <c r="AG112" i="42"/>
  <c r="AH112" i="42"/>
  <c r="AD112" i="42"/>
  <c r="AE112" i="42"/>
  <c r="P112" i="42"/>
  <c r="Q112" i="42"/>
  <c r="R112" i="42"/>
  <c r="B112" i="42"/>
  <c r="AC111" i="42"/>
  <c r="AJ111" i="42"/>
  <c r="AI111" i="42"/>
  <c r="AG111" i="42"/>
  <c r="AH111" i="42"/>
  <c r="AD111" i="42"/>
  <c r="AE111" i="42"/>
  <c r="P111" i="42"/>
  <c r="Q111" i="42"/>
  <c r="R111" i="42"/>
  <c r="B111" i="42"/>
  <c r="AC110" i="42"/>
  <c r="AJ110" i="42"/>
  <c r="AI110" i="42"/>
  <c r="AG110" i="42"/>
  <c r="AH110" i="42"/>
  <c r="AD110" i="42"/>
  <c r="AE110" i="42"/>
  <c r="P110" i="42"/>
  <c r="Q110" i="42"/>
  <c r="R110" i="42"/>
  <c r="B110" i="42"/>
  <c r="AC109" i="42"/>
  <c r="AJ109" i="42"/>
  <c r="AI109" i="42"/>
  <c r="AG109" i="42"/>
  <c r="AH109" i="42"/>
  <c r="AD109" i="42"/>
  <c r="AE109" i="42"/>
  <c r="P109" i="42"/>
  <c r="Q109" i="42"/>
  <c r="R109" i="42"/>
  <c r="B109" i="42"/>
  <c r="AC108" i="42"/>
  <c r="AJ108" i="42"/>
  <c r="AI108" i="42"/>
  <c r="AG108" i="42"/>
  <c r="AH108" i="42"/>
  <c r="AD108" i="42"/>
  <c r="AE108" i="42"/>
  <c r="P108" i="42"/>
  <c r="Q108" i="42"/>
  <c r="R108" i="42"/>
  <c r="B108" i="42"/>
  <c r="AC107" i="42"/>
  <c r="AJ107" i="42"/>
  <c r="AI107" i="42"/>
  <c r="AG107" i="42"/>
  <c r="AH107" i="42"/>
  <c r="AD107" i="42"/>
  <c r="AE107" i="42"/>
  <c r="P107" i="42"/>
  <c r="Q107" i="42"/>
  <c r="R107" i="42"/>
  <c r="B107" i="42"/>
  <c r="AC106" i="42"/>
  <c r="AJ106" i="42"/>
  <c r="AI106" i="42"/>
  <c r="AG106" i="42"/>
  <c r="AH106" i="42"/>
  <c r="AD106" i="42"/>
  <c r="AE106" i="42"/>
  <c r="P106" i="42"/>
  <c r="Q106" i="42"/>
  <c r="R106" i="42"/>
  <c r="B106" i="42"/>
  <c r="AC105" i="42"/>
  <c r="AJ105" i="42"/>
  <c r="AI105" i="42"/>
  <c r="AG105" i="42"/>
  <c r="AH105" i="42"/>
  <c r="AD105" i="42"/>
  <c r="AE105" i="42"/>
  <c r="P105" i="42"/>
  <c r="Q105" i="42"/>
  <c r="R105" i="42"/>
  <c r="B105" i="42"/>
  <c r="AC104" i="42"/>
  <c r="AJ104" i="42"/>
  <c r="AI104" i="42"/>
  <c r="AG104" i="42"/>
  <c r="AH104" i="42"/>
  <c r="AD104" i="42"/>
  <c r="AE104" i="42"/>
  <c r="P104" i="42"/>
  <c r="Q104" i="42"/>
  <c r="R104" i="42"/>
  <c r="B104" i="42"/>
  <c r="AC103" i="42"/>
  <c r="AJ103" i="42"/>
  <c r="AI103" i="42"/>
  <c r="AG103" i="42"/>
  <c r="AH103" i="42"/>
  <c r="AD103" i="42"/>
  <c r="AE103" i="42"/>
  <c r="P103" i="42"/>
  <c r="Q103" i="42"/>
  <c r="R103" i="42"/>
  <c r="B103" i="42"/>
  <c r="AC102" i="42"/>
  <c r="AG102" i="42"/>
  <c r="AH102" i="42"/>
  <c r="P102" i="42"/>
  <c r="B102" i="42"/>
  <c r="AC101" i="42"/>
  <c r="AG101" i="42"/>
  <c r="AH101" i="42"/>
  <c r="P101" i="42"/>
  <c r="B101" i="42"/>
  <c r="AC100" i="42"/>
  <c r="AG100" i="42"/>
  <c r="AH100" i="42"/>
  <c r="P100" i="42"/>
  <c r="B100" i="42"/>
  <c r="AC99" i="42"/>
  <c r="AG99" i="42"/>
  <c r="AH99" i="42"/>
  <c r="P99" i="42"/>
  <c r="B99" i="42"/>
  <c r="AC98" i="42"/>
  <c r="AG98" i="42"/>
  <c r="AH98" i="42"/>
  <c r="P98" i="42"/>
  <c r="B98" i="42"/>
  <c r="AC97" i="42"/>
  <c r="AG97" i="42"/>
  <c r="AH97" i="42"/>
  <c r="P97" i="42"/>
  <c r="B97" i="42"/>
  <c r="AC96" i="42"/>
  <c r="AG96" i="42"/>
  <c r="AH96" i="42"/>
  <c r="P96" i="42"/>
  <c r="B96" i="42"/>
  <c r="AC95" i="42"/>
  <c r="AG95" i="42"/>
  <c r="AH95" i="42"/>
  <c r="P95" i="42"/>
  <c r="B95" i="42"/>
  <c r="AC94" i="42"/>
  <c r="AG94" i="42"/>
  <c r="AH94" i="42"/>
  <c r="P94" i="42"/>
  <c r="B94" i="42"/>
  <c r="AC93" i="42"/>
  <c r="AG93" i="42"/>
  <c r="AH93" i="42"/>
  <c r="P93" i="42"/>
  <c r="B93" i="42"/>
  <c r="AC92" i="42"/>
  <c r="AG92" i="42"/>
  <c r="AH92" i="42"/>
  <c r="P92" i="42"/>
  <c r="B92" i="42"/>
  <c r="AC91" i="42"/>
  <c r="AG91" i="42"/>
  <c r="AH91" i="42"/>
  <c r="P91" i="42"/>
  <c r="B91" i="42"/>
  <c r="AC90" i="42"/>
  <c r="AG90" i="42"/>
  <c r="AH90" i="42"/>
  <c r="P90" i="42"/>
  <c r="B90" i="42"/>
  <c r="AC89" i="42"/>
  <c r="AG89" i="42"/>
  <c r="AH89" i="42"/>
  <c r="P89" i="42"/>
  <c r="B89" i="42"/>
  <c r="AC88" i="42"/>
  <c r="AG88" i="42"/>
  <c r="AH88" i="42"/>
  <c r="P88" i="42"/>
  <c r="B88" i="42"/>
  <c r="AC87" i="42"/>
  <c r="AG87" i="42"/>
  <c r="AH87" i="42"/>
  <c r="P87" i="42"/>
  <c r="B87" i="42"/>
  <c r="AC86" i="42"/>
  <c r="AG86" i="42"/>
  <c r="AH86" i="42"/>
  <c r="P86" i="42"/>
  <c r="B86" i="42"/>
  <c r="AC85" i="42"/>
  <c r="AG85" i="42"/>
  <c r="AH85" i="42"/>
  <c r="P85" i="42"/>
  <c r="B85" i="42"/>
  <c r="AC84" i="42"/>
  <c r="AG84" i="42"/>
  <c r="AH84" i="42"/>
  <c r="P84" i="42"/>
  <c r="B84" i="42"/>
  <c r="AC83" i="42"/>
  <c r="AG83" i="42"/>
  <c r="AH83" i="42"/>
  <c r="P83" i="42"/>
  <c r="B83" i="42"/>
  <c r="AC82" i="42"/>
  <c r="AG82" i="42"/>
  <c r="AH82" i="42"/>
  <c r="P82" i="42"/>
  <c r="B82" i="42"/>
  <c r="AC81" i="42"/>
  <c r="AG81" i="42"/>
  <c r="AH81" i="42"/>
  <c r="P81" i="42"/>
  <c r="B81" i="42"/>
  <c r="AC80" i="42"/>
  <c r="AG80" i="42"/>
  <c r="AH80" i="42"/>
  <c r="P80" i="42"/>
  <c r="B80" i="42"/>
  <c r="AC79" i="42"/>
  <c r="AG79" i="42"/>
  <c r="AH79" i="42"/>
  <c r="P79" i="42"/>
  <c r="B79" i="42"/>
  <c r="AC78" i="42"/>
  <c r="AG78" i="42"/>
  <c r="AH78" i="42"/>
  <c r="P78" i="42"/>
  <c r="B78" i="42"/>
  <c r="AC77" i="42"/>
  <c r="AG77" i="42"/>
  <c r="AH77" i="42"/>
  <c r="P77" i="42"/>
  <c r="B77" i="42"/>
  <c r="AC76" i="42"/>
  <c r="AG76" i="42"/>
  <c r="AH76" i="42"/>
  <c r="P76" i="42"/>
  <c r="B76" i="42"/>
  <c r="AC75" i="42"/>
  <c r="AG75" i="42"/>
  <c r="AH75" i="42"/>
  <c r="P75" i="42"/>
  <c r="B75" i="42"/>
  <c r="AC74" i="42"/>
  <c r="AG74" i="42"/>
  <c r="AH74" i="42"/>
  <c r="P74" i="42"/>
  <c r="B74" i="42"/>
  <c r="AC73" i="42"/>
  <c r="AG73" i="42"/>
  <c r="AH73" i="42"/>
  <c r="P73" i="42"/>
  <c r="B73" i="42"/>
  <c r="AC72" i="42"/>
  <c r="AG72" i="42"/>
  <c r="AH72" i="42"/>
  <c r="P72" i="42"/>
  <c r="B72" i="42"/>
  <c r="AC71" i="42"/>
  <c r="AG71" i="42"/>
  <c r="AH71" i="42"/>
  <c r="P71" i="42"/>
  <c r="B71" i="42"/>
  <c r="AC70" i="42"/>
  <c r="AG70" i="42"/>
  <c r="AH70" i="42"/>
  <c r="P70" i="42"/>
  <c r="B70" i="42"/>
  <c r="AC69" i="42"/>
  <c r="AG69" i="42"/>
  <c r="AH69" i="42"/>
  <c r="P69" i="42"/>
  <c r="B69" i="42"/>
  <c r="AC68" i="42"/>
  <c r="AG68" i="42"/>
  <c r="AH68" i="42"/>
  <c r="P68" i="42"/>
  <c r="B68" i="42"/>
  <c r="AC67" i="42"/>
  <c r="AG67" i="42"/>
  <c r="AH67" i="42"/>
  <c r="P67" i="42"/>
  <c r="B67" i="42"/>
  <c r="AC66" i="42"/>
  <c r="AG66" i="42"/>
  <c r="AH66" i="42"/>
  <c r="P66" i="42"/>
  <c r="B66" i="42"/>
  <c r="AC65" i="42"/>
  <c r="AG65" i="42"/>
  <c r="AH65" i="42"/>
  <c r="P65" i="42"/>
  <c r="B65" i="42"/>
  <c r="AC64" i="42"/>
  <c r="AG64" i="42"/>
  <c r="AH64" i="42"/>
  <c r="P64" i="42"/>
  <c r="B64" i="42"/>
  <c r="AC63" i="42"/>
  <c r="AG63" i="42"/>
  <c r="AH63" i="42"/>
  <c r="P63" i="42"/>
  <c r="B63" i="42"/>
  <c r="AC61" i="42"/>
  <c r="AJ61" i="42"/>
  <c r="AI61" i="42"/>
  <c r="AG61" i="42"/>
  <c r="AH61" i="42"/>
  <c r="AD61" i="42"/>
  <c r="AE61" i="42"/>
  <c r="P61" i="42"/>
  <c r="Q61" i="42"/>
  <c r="R61" i="42"/>
  <c r="B61" i="42"/>
  <c r="AC60" i="42"/>
  <c r="AJ60" i="42"/>
  <c r="AI60" i="42"/>
  <c r="AG60" i="42"/>
  <c r="AH60" i="42"/>
  <c r="AD60" i="42"/>
  <c r="AE60" i="42"/>
  <c r="P60" i="42"/>
  <c r="Q60" i="42"/>
  <c r="R60" i="42"/>
  <c r="B60" i="42"/>
  <c r="AC59" i="42"/>
  <c r="AJ59" i="42"/>
  <c r="AI59" i="42"/>
  <c r="AG59" i="42"/>
  <c r="AH59" i="42"/>
  <c r="AD59" i="42"/>
  <c r="AE59" i="42"/>
  <c r="P59" i="42"/>
  <c r="Q59" i="42"/>
  <c r="R59" i="42"/>
  <c r="B59" i="42"/>
  <c r="AC58" i="42"/>
  <c r="AJ58" i="42"/>
  <c r="AI58" i="42"/>
  <c r="AG58" i="42"/>
  <c r="AH58" i="42"/>
  <c r="AD58" i="42"/>
  <c r="AE58" i="42"/>
  <c r="P58" i="42"/>
  <c r="Q58" i="42"/>
  <c r="R58" i="42"/>
  <c r="B58" i="42"/>
  <c r="AC57" i="42"/>
  <c r="AJ57" i="42"/>
  <c r="AI57" i="42"/>
  <c r="AG57" i="42"/>
  <c r="AH57" i="42"/>
  <c r="AD57" i="42"/>
  <c r="AE57" i="42"/>
  <c r="P57" i="42"/>
  <c r="Q57" i="42"/>
  <c r="R57" i="42"/>
  <c r="B57" i="42"/>
  <c r="AC56" i="42"/>
  <c r="AJ56" i="42"/>
  <c r="AI56" i="42"/>
  <c r="AG56" i="42"/>
  <c r="AH56" i="42"/>
  <c r="AD56" i="42"/>
  <c r="AE56" i="42"/>
  <c r="P56" i="42"/>
  <c r="Q56" i="42"/>
  <c r="R56" i="42"/>
  <c r="B56" i="42"/>
  <c r="AC55" i="42"/>
  <c r="AJ55" i="42"/>
  <c r="AI55" i="42"/>
  <c r="AG55" i="42"/>
  <c r="AH55" i="42"/>
  <c r="AD55" i="42"/>
  <c r="AE55" i="42"/>
  <c r="P55" i="42"/>
  <c r="Q55" i="42"/>
  <c r="R55" i="42"/>
  <c r="B55" i="42"/>
  <c r="AC54" i="42"/>
  <c r="AJ54" i="42"/>
  <c r="AI54" i="42"/>
  <c r="AG54" i="42"/>
  <c r="AH54" i="42"/>
  <c r="AD54" i="42"/>
  <c r="AE54" i="42"/>
  <c r="P54" i="42"/>
  <c r="Q54" i="42"/>
  <c r="R54" i="42"/>
  <c r="B54" i="42"/>
  <c r="AC53" i="42"/>
  <c r="AJ53" i="42"/>
  <c r="AI53" i="42"/>
  <c r="AG53" i="42"/>
  <c r="AH53" i="42"/>
  <c r="AD53" i="42"/>
  <c r="AE53" i="42"/>
  <c r="P53" i="42"/>
  <c r="Q53" i="42"/>
  <c r="R53" i="42"/>
  <c r="B53" i="42"/>
  <c r="AC52" i="42"/>
  <c r="AJ52" i="42"/>
  <c r="AI52" i="42"/>
  <c r="AG52" i="42"/>
  <c r="AH52" i="42"/>
  <c r="AD52" i="42"/>
  <c r="AE52" i="42"/>
  <c r="P52" i="42"/>
  <c r="Q52" i="42"/>
  <c r="R52" i="42"/>
  <c r="B52" i="42"/>
  <c r="AC51" i="42"/>
  <c r="AG51" i="42"/>
  <c r="AH51" i="42"/>
  <c r="P51" i="42"/>
  <c r="B51" i="42"/>
  <c r="AC50" i="42"/>
  <c r="AG50" i="42"/>
  <c r="AH50" i="42"/>
  <c r="P50" i="42"/>
  <c r="B50" i="42"/>
  <c r="AC49" i="42"/>
  <c r="AG49" i="42"/>
  <c r="AH49" i="42"/>
  <c r="P49" i="42"/>
  <c r="B49" i="42"/>
  <c r="AC48" i="42"/>
  <c r="AG48" i="42"/>
  <c r="AH48" i="42"/>
  <c r="P48" i="42"/>
  <c r="B48" i="42"/>
  <c r="AC47" i="42"/>
  <c r="AG47" i="42"/>
  <c r="AH47" i="42"/>
  <c r="P47" i="42"/>
  <c r="B47" i="42"/>
  <c r="AC46" i="42"/>
  <c r="AG46" i="42"/>
  <c r="AH46" i="42"/>
  <c r="P46" i="42"/>
  <c r="B46" i="42"/>
  <c r="AC45" i="42"/>
  <c r="AG45" i="42"/>
  <c r="AH45" i="42"/>
  <c r="P45" i="42"/>
  <c r="B45" i="42"/>
  <c r="AC44" i="42"/>
  <c r="AG44" i="42"/>
  <c r="AH44" i="42"/>
  <c r="P44" i="42"/>
  <c r="B44" i="42"/>
  <c r="AC43" i="42"/>
  <c r="AG43" i="42"/>
  <c r="AH43" i="42"/>
  <c r="P43" i="42"/>
  <c r="B43" i="42"/>
  <c r="AC42" i="42"/>
  <c r="AG42" i="42"/>
  <c r="AH42" i="42"/>
  <c r="P42" i="42"/>
  <c r="B42" i="42"/>
  <c r="AC41" i="42"/>
  <c r="AG41" i="42"/>
  <c r="AH41" i="42"/>
  <c r="P41" i="42"/>
  <c r="B41" i="42"/>
  <c r="AC40" i="42"/>
  <c r="AG40" i="42"/>
  <c r="AH40" i="42"/>
  <c r="P40" i="42"/>
  <c r="B40" i="42"/>
  <c r="AC39" i="42"/>
  <c r="AG39" i="42"/>
  <c r="AH39" i="42"/>
  <c r="P39" i="42"/>
  <c r="B39" i="42"/>
  <c r="AC38" i="42"/>
  <c r="AG38" i="42"/>
  <c r="AH38" i="42"/>
  <c r="P38" i="42"/>
  <c r="B38" i="42"/>
  <c r="AC37" i="42"/>
  <c r="AG37" i="42"/>
  <c r="AH37" i="42"/>
  <c r="P37" i="42"/>
  <c r="B37" i="42"/>
  <c r="AC36" i="42"/>
  <c r="AG36" i="42"/>
  <c r="AH36" i="42"/>
  <c r="P36" i="42"/>
  <c r="B36" i="42"/>
  <c r="AC35" i="42"/>
  <c r="AG35" i="42"/>
  <c r="AH35" i="42"/>
  <c r="P35" i="42"/>
  <c r="B35" i="42"/>
  <c r="AC34" i="42"/>
  <c r="AG34" i="42"/>
  <c r="AH34" i="42"/>
  <c r="P34" i="42"/>
  <c r="B34" i="42"/>
  <c r="AC33" i="42"/>
  <c r="AG33" i="42"/>
  <c r="AH33" i="42"/>
  <c r="P33" i="42"/>
  <c r="B33" i="42"/>
  <c r="AC32" i="42"/>
  <c r="AG32" i="42"/>
  <c r="AH32" i="42"/>
  <c r="P32" i="42"/>
  <c r="B32" i="42"/>
  <c r="AC31" i="42"/>
  <c r="AG31" i="42"/>
  <c r="AH31" i="42"/>
  <c r="P31" i="42"/>
  <c r="B31" i="42"/>
  <c r="AC30" i="42"/>
  <c r="AG30" i="42"/>
  <c r="AH30" i="42"/>
  <c r="P30" i="42"/>
  <c r="B30" i="42"/>
  <c r="AC29" i="42"/>
  <c r="AG29" i="42"/>
  <c r="AH29" i="42"/>
  <c r="P29" i="42"/>
  <c r="B29" i="42"/>
  <c r="AC28" i="42"/>
  <c r="AG28" i="42"/>
  <c r="AH28" i="42"/>
  <c r="P28" i="42"/>
  <c r="B28" i="42"/>
  <c r="AC27" i="42"/>
  <c r="AG27" i="42"/>
  <c r="AH27" i="42"/>
  <c r="P27" i="42"/>
  <c r="B27" i="42"/>
  <c r="AC26" i="42"/>
  <c r="AG26" i="42"/>
  <c r="AH26" i="42"/>
  <c r="P26" i="42"/>
  <c r="B26" i="42"/>
  <c r="AC25" i="42"/>
  <c r="AG25" i="42"/>
  <c r="AH25" i="42"/>
  <c r="P25" i="42"/>
  <c r="B25" i="42"/>
  <c r="AC24" i="42"/>
  <c r="AG24" i="42"/>
  <c r="AH24" i="42"/>
  <c r="P24" i="42"/>
  <c r="B24" i="42"/>
  <c r="AC23" i="42"/>
  <c r="AG23" i="42"/>
  <c r="AH23" i="42"/>
  <c r="P23" i="42"/>
  <c r="B23" i="42"/>
  <c r="AC22" i="42"/>
  <c r="AG22" i="42"/>
  <c r="AH22" i="42"/>
  <c r="P22" i="42"/>
  <c r="B22" i="42"/>
  <c r="AC21" i="42"/>
  <c r="AG21" i="42"/>
  <c r="AH21" i="42"/>
  <c r="P21" i="42"/>
  <c r="B21" i="42"/>
  <c r="AC20" i="42"/>
  <c r="AG20" i="42"/>
  <c r="AH20" i="42"/>
  <c r="P20" i="42"/>
  <c r="B20" i="42"/>
  <c r="AC19" i="42"/>
  <c r="AG19" i="42"/>
  <c r="AH19" i="42"/>
  <c r="P19" i="42"/>
  <c r="B19" i="42"/>
  <c r="AC18" i="42"/>
  <c r="AG18" i="42"/>
  <c r="AH18" i="42"/>
  <c r="P18" i="42"/>
  <c r="B18" i="42"/>
  <c r="AC17" i="42"/>
  <c r="AG17" i="42"/>
  <c r="AH17" i="42"/>
  <c r="P17" i="42"/>
  <c r="B17" i="42"/>
  <c r="AC16" i="42"/>
  <c r="AG16" i="42"/>
  <c r="AH16" i="42"/>
  <c r="P16" i="42"/>
  <c r="B16" i="42"/>
  <c r="AC15" i="42"/>
  <c r="AG15" i="42"/>
  <c r="AH15" i="42"/>
  <c r="P15" i="42"/>
  <c r="B15" i="42"/>
  <c r="AC14" i="42"/>
  <c r="AG14" i="42"/>
  <c r="AH14" i="42"/>
  <c r="P14" i="42"/>
  <c r="B14" i="42"/>
  <c r="AC13" i="42"/>
  <c r="AG13" i="42"/>
  <c r="AH13" i="42"/>
  <c r="P13" i="42"/>
  <c r="B13" i="42"/>
  <c r="AG12" i="42"/>
  <c r="AH12" i="42"/>
  <c r="B12" i="42"/>
  <c r="AC10" i="42"/>
  <c r="P10" i="42"/>
  <c r="S7" i="42"/>
  <c r="K7" i="42"/>
  <c r="AG5" i="42"/>
  <c r="X5" i="42"/>
  <c r="G5" i="42"/>
  <c r="X4" i="42"/>
  <c r="O4" i="42"/>
  <c r="G4" i="42"/>
  <c r="N50" i="41"/>
  <c r="N12" i="41"/>
  <c r="N13" i="41"/>
  <c r="N14" i="41"/>
  <c r="N15" i="41"/>
  <c r="N16" i="41"/>
  <c r="N17" i="41"/>
  <c r="N18" i="41"/>
  <c r="N19" i="41"/>
  <c r="N20" i="41"/>
  <c r="N21" i="41"/>
  <c r="N22" i="41"/>
  <c r="N23" i="41"/>
  <c r="N24" i="41"/>
  <c r="N25" i="41"/>
  <c r="N26" i="41"/>
  <c r="N27" i="41"/>
  <c r="N28" i="41"/>
  <c r="N29" i="41"/>
  <c r="N30" i="41"/>
  <c r="N31" i="41"/>
  <c r="N32" i="41"/>
  <c r="N33" i="41"/>
  <c r="N34" i="41"/>
  <c r="N35" i="41"/>
  <c r="N36" i="41"/>
  <c r="N37" i="41"/>
  <c r="N38" i="41"/>
  <c r="N39" i="41"/>
  <c r="N40" i="41"/>
  <c r="N41" i="41"/>
  <c r="N42" i="41"/>
  <c r="N43" i="41"/>
  <c r="N44" i="41"/>
  <c r="N45" i="41"/>
  <c r="N46" i="41"/>
  <c r="N47" i="41"/>
  <c r="N48" i="41"/>
  <c r="N49"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N11" i="41"/>
  <c r="F11" i="41"/>
  <c r="AI64" i="39"/>
  <c r="N12" i="40"/>
  <c r="AI65" i="39"/>
  <c r="N13" i="40"/>
  <c r="AI66" i="39"/>
  <c r="N14" i="40"/>
  <c r="AI67" i="39"/>
  <c r="N15" i="40"/>
  <c r="AI68" i="39"/>
  <c r="N16" i="40"/>
  <c r="AI69" i="39"/>
  <c r="N17" i="40"/>
  <c r="AI70" i="39"/>
  <c r="N18" i="40"/>
  <c r="AI71" i="39"/>
  <c r="N19" i="40"/>
  <c r="AI72" i="39"/>
  <c r="N20" i="40"/>
  <c r="AI73" i="39"/>
  <c r="N21" i="40"/>
  <c r="AI74" i="39"/>
  <c r="N22" i="40"/>
  <c r="AI75" i="39"/>
  <c r="N23" i="40"/>
  <c r="AI76" i="39"/>
  <c r="N24" i="40"/>
  <c r="AI77" i="39"/>
  <c r="N25" i="40"/>
  <c r="AI78" i="39"/>
  <c r="N26" i="40"/>
  <c r="AI79" i="39"/>
  <c r="N27" i="40"/>
  <c r="AI80" i="39"/>
  <c r="N28" i="40"/>
  <c r="AI81" i="39"/>
  <c r="N29" i="40"/>
  <c r="AI82" i="39"/>
  <c r="N30" i="40"/>
  <c r="AI83" i="39"/>
  <c r="N31" i="40"/>
  <c r="AI84" i="39"/>
  <c r="N32" i="40"/>
  <c r="AI85" i="39"/>
  <c r="N33" i="40"/>
  <c r="AI86" i="39"/>
  <c r="N34" i="40"/>
  <c r="AI87" i="39"/>
  <c r="N35" i="40"/>
  <c r="AI88" i="39"/>
  <c r="N36" i="40"/>
  <c r="AI89" i="39"/>
  <c r="N37" i="40"/>
  <c r="AI90" i="39"/>
  <c r="N38" i="40"/>
  <c r="AI91" i="39"/>
  <c r="N39" i="40"/>
  <c r="AI92" i="39"/>
  <c r="N40" i="40"/>
  <c r="AI93" i="39"/>
  <c r="N41" i="40"/>
  <c r="AI94" i="39"/>
  <c r="N42" i="40"/>
  <c r="AI95" i="39"/>
  <c r="N43" i="40"/>
  <c r="AI96" i="39"/>
  <c r="N44" i="40"/>
  <c r="AI97" i="39"/>
  <c r="N45" i="40"/>
  <c r="AI98" i="39"/>
  <c r="N46" i="40"/>
  <c r="AI99" i="39"/>
  <c r="N47" i="40"/>
  <c r="AI100" i="39"/>
  <c r="N48" i="40"/>
  <c r="AI101" i="39"/>
  <c r="N49" i="40"/>
  <c r="AI102" i="39"/>
  <c r="N50"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AD64" i="39"/>
  <c r="AE64" i="39"/>
  <c r="L12" i="40"/>
  <c r="AD65" i="39"/>
  <c r="AE65" i="39"/>
  <c r="L13" i="40"/>
  <c r="AD66" i="39"/>
  <c r="AE66" i="39"/>
  <c r="L14" i="40"/>
  <c r="AD67" i="39"/>
  <c r="AE67" i="39"/>
  <c r="L15" i="40"/>
  <c r="AD68" i="39"/>
  <c r="AE68" i="39"/>
  <c r="L16" i="40"/>
  <c r="AD69" i="39"/>
  <c r="AE69" i="39"/>
  <c r="L17" i="40"/>
  <c r="AD70" i="39"/>
  <c r="AE70" i="39"/>
  <c r="L18" i="40"/>
  <c r="AD71" i="39"/>
  <c r="AE71" i="39"/>
  <c r="L19" i="40"/>
  <c r="AD72" i="39"/>
  <c r="AE72" i="39"/>
  <c r="L20" i="40"/>
  <c r="AD73" i="39"/>
  <c r="AE73" i="39"/>
  <c r="L21" i="40"/>
  <c r="AD74" i="39"/>
  <c r="AE74" i="39"/>
  <c r="L22" i="40"/>
  <c r="AD75" i="39"/>
  <c r="AE75" i="39"/>
  <c r="L23" i="40"/>
  <c r="AD76" i="39"/>
  <c r="AE76" i="39"/>
  <c r="L24" i="40"/>
  <c r="AD77" i="39"/>
  <c r="AE77" i="39"/>
  <c r="L25" i="40"/>
  <c r="AD78" i="39"/>
  <c r="AE78" i="39"/>
  <c r="L26" i="40"/>
  <c r="AD79" i="39"/>
  <c r="AE79" i="39"/>
  <c r="L27" i="40"/>
  <c r="AD80" i="39"/>
  <c r="AE80" i="39"/>
  <c r="L28" i="40"/>
  <c r="AD81" i="39"/>
  <c r="AE81" i="39"/>
  <c r="L29" i="40"/>
  <c r="AD82" i="39"/>
  <c r="AE82" i="39"/>
  <c r="L30" i="40"/>
  <c r="AD83" i="39"/>
  <c r="AE83" i="39"/>
  <c r="L31" i="40"/>
  <c r="AD84" i="39"/>
  <c r="AE84" i="39"/>
  <c r="L32" i="40"/>
  <c r="AD85" i="39"/>
  <c r="AE85" i="39"/>
  <c r="L33" i="40"/>
  <c r="AD86" i="39"/>
  <c r="AE86" i="39"/>
  <c r="L34" i="40"/>
  <c r="AD87" i="39"/>
  <c r="AE87" i="39"/>
  <c r="L35" i="40"/>
  <c r="AD88" i="39"/>
  <c r="AE88" i="39"/>
  <c r="L36" i="40"/>
  <c r="AD89" i="39"/>
  <c r="AE89" i="39"/>
  <c r="L37" i="40"/>
  <c r="AD90" i="39"/>
  <c r="AE90" i="39"/>
  <c r="L38" i="40"/>
  <c r="AD91" i="39"/>
  <c r="AE91" i="39"/>
  <c r="L39" i="40"/>
  <c r="AD92" i="39"/>
  <c r="AE92" i="39"/>
  <c r="L40" i="40"/>
  <c r="AD93" i="39"/>
  <c r="AE93" i="39"/>
  <c r="L41" i="40"/>
  <c r="AD94" i="39"/>
  <c r="AE94" i="39"/>
  <c r="L42" i="40"/>
  <c r="AD95" i="39"/>
  <c r="AE95" i="39"/>
  <c r="L43" i="40"/>
  <c r="AD96" i="39"/>
  <c r="AE96" i="39"/>
  <c r="L44" i="40"/>
  <c r="AD97" i="39"/>
  <c r="AE97" i="39"/>
  <c r="L45" i="40"/>
  <c r="AD98" i="39"/>
  <c r="AE98" i="39"/>
  <c r="L46" i="40"/>
  <c r="AD99" i="39"/>
  <c r="AE99" i="39"/>
  <c r="L47" i="40"/>
  <c r="AD100" i="39"/>
  <c r="AE100" i="39"/>
  <c r="L48" i="40"/>
  <c r="AD101" i="39"/>
  <c r="AE101" i="39"/>
  <c r="L49" i="40"/>
  <c r="AD102" i="39"/>
  <c r="AE102" i="39"/>
  <c r="L50" i="40"/>
  <c r="Q64" i="39"/>
  <c r="R64" i="39"/>
  <c r="K12" i="40"/>
  <c r="Q65" i="39"/>
  <c r="R65" i="39"/>
  <c r="K13" i="40"/>
  <c r="Q66" i="39"/>
  <c r="R66" i="39"/>
  <c r="K14" i="40"/>
  <c r="Q67" i="39"/>
  <c r="R67" i="39"/>
  <c r="K15" i="40"/>
  <c r="Q68" i="39"/>
  <c r="R68" i="39"/>
  <c r="K16" i="40"/>
  <c r="Q69" i="39"/>
  <c r="R69" i="39"/>
  <c r="K17" i="40"/>
  <c r="Q70" i="39"/>
  <c r="R70" i="39"/>
  <c r="K18" i="40"/>
  <c r="Q71" i="39"/>
  <c r="R71" i="39"/>
  <c r="K19" i="40"/>
  <c r="Q72" i="39"/>
  <c r="R72" i="39"/>
  <c r="K20" i="40"/>
  <c r="Q73" i="39"/>
  <c r="R73" i="39"/>
  <c r="K21" i="40"/>
  <c r="Q74" i="39"/>
  <c r="R74" i="39"/>
  <c r="K22" i="40"/>
  <c r="Q75" i="39"/>
  <c r="R75" i="39"/>
  <c r="K23" i="40"/>
  <c r="Q76" i="39"/>
  <c r="R76" i="39"/>
  <c r="K24" i="40"/>
  <c r="Q77" i="39"/>
  <c r="R77" i="39"/>
  <c r="K25" i="40"/>
  <c r="Q78" i="39"/>
  <c r="R78" i="39"/>
  <c r="K26" i="40"/>
  <c r="Q79" i="39"/>
  <c r="R79" i="39"/>
  <c r="K27" i="40"/>
  <c r="Q80" i="39"/>
  <c r="R80" i="39"/>
  <c r="K28" i="40"/>
  <c r="Q81" i="39"/>
  <c r="R81" i="39"/>
  <c r="K29" i="40"/>
  <c r="Q82" i="39"/>
  <c r="R82" i="39"/>
  <c r="K30" i="40"/>
  <c r="Q83" i="39"/>
  <c r="R83" i="39"/>
  <c r="K31" i="40"/>
  <c r="Q84" i="39"/>
  <c r="R84" i="39"/>
  <c r="K32" i="40"/>
  <c r="Q85" i="39"/>
  <c r="R85" i="39"/>
  <c r="K33" i="40"/>
  <c r="Q86" i="39"/>
  <c r="R86" i="39"/>
  <c r="K34" i="40"/>
  <c r="Q87" i="39"/>
  <c r="R87" i="39"/>
  <c r="K35" i="40"/>
  <c r="Q88" i="39"/>
  <c r="R88" i="39"/>
  <c r="K36" i="40"/>
  <c r="Q89" i="39"/>
  <c r="R89" i="39"/>
  <c r="K37" i="40"/>
  <c r="Q90" i="39"/>
  <c r="R90" i="39"/>
  <c r="K38" i="40"/>
  <c r="Q91" i="39"/>
  <c r="R91" i="39"/>
  <c r="K39" i="40"/>
  <c r="Q92" i="39"/>
  <c r="R92" i="39"/>
  <c r="K40" i="40"/>
  <c r="Q93" i="39"/>
  <c r="R93" i="39"/>
  <c r="K41" i="40"/>
  <c r="Q94" i="39"/>
  <c r="R94" i="39"/>
  <c r="K42" i="40"/>
  <c r="Q95" i="39"/>
  <c r="R95" i="39"/>
  <c r="K43" i="40"/>
  <c r="Q96" i="39"/>
  <c r="R96" i="39"/>
  <c r="K44" i="40"/>
  <c r="Q97" i="39"/>
  <c r="R97" i="39"/>
  <c r="K45" i="40"/>
  <c r="Q98" i="39"/>
  <c r="R98" i="39"/>
  <c r="K46" i="40"/>
  <c r="Q99" i="39"/>
  <c r="R99" i="39"/>
  <c r="K47" i="40"/>
  <c r="Q100" i="39"/>
  <c r="R100" i="39"/>
  <c r="K48" i="40"/>
  <c r="Q101" i="39"/>
  <c r="R101" i="39"/>
  <c r="K49" i="40"/>
  <c r="Q102" i="39"/>
  <c r="R102" i="39"/>
  <c r="K50" i="40"/>
  <c r="AI13" i="39"/>
  <c r="F12" i="40"/>
  <c r="AI14" i="39"/>
  <c r="F13" i="40"/>
  <c r="AI15" i="39"/>
  <c r="F14" i="40"/>
  <c r="AI16" i="39"/>
  <c r="F15" i="40"/>
  <c r="AI17" i="39"/>
  <c r="F16" i="40"/>
  <c r="AI18" i="39"/>
  <c r="F17" i="40"/>
  <c r="AI19" i="39"/>
  <c r="F18" i="40"/>
  <c r="AI20" i="39"/>
  <c r="F19" i="40"/>
  <c r="AI21" i="39"/>
  <c r="F20" i="40"/>
  <c r="AI22" i="39"/>
  <c r="F21" i="40"/>
  <c r="AI23" i="39"/>
  <c r="F22" i="40"/>
  <c r="AI24" i="39"/>
  <c r="F23" i="40"/>
  <c r="AI25" i="39"/>
  <c r="F24" i="40"/>
  <c r="AI26" i="39"/>
  <c r="F25" i="40"/>
  <c r="AI27" i="39"/>
  <c r="F26" i="40"/>
  <c r="AI28" i="39"/>
  <c r="F27" i="40"/>
  <c r="AI29" i="39"/>
  <c r="F28" i="40"/>
  <c r="AI30" i="39"/>
  <c r="F29" i="40"/>
  <c r="AI31" i="39"/>
  <c r="F30" i="40"/>
  <c r="AI32" i="39"/>
  <c r="F31" i="40"/>
  <c r="AI33" i="39"/>
  <c r="F32" i="40"/>
  <c r="AI34" i="39"/>
  <c r="F33" i="40"/>
  <c r="AI35" i="39"/>
  <c r="F34" i="40"/>
  <c r="AI36" i="39"/>
  <c r="F35" i="40"/>
  <c r="AI37" i="39"/>
  <c r="F36" i="40"/>
  <c r="AI38" i="39"/>
  <c r="F37" i="40"/>
  <c r="AI39" i="39"/>
  <c r="F38" i="40"/>
  <c r="AI40" i="39"/>
  <c r="F39" i="40"/>
  <c r="AI41" i="39"/>
  <c r="F40" i="40"/>
  <c r="AI42" i="39"/>
  <c r="F41" i="40"/>
  <c r="AI43" i="39"/>
  <c r="F42" i="40"/>
  <c r="AI44" i="39"/>
  <c r="F43" i="40"/>
  <c r="AI45" i="39"/>
  <c r="F44" i="40"/>
  <c r="AI46" i="39"/>
  <c r="F45" i="40"/>
  <c r="AI47" i="39"/>
  <c r="F46" i="40"/>
  <c r="AI48" i="39"/>
  <c r="F47" i="40"/>
  <c r="AI49" i="39"/>
  <c r="F48" i="40"/>
  <c r="AI50" i="39"/>
  <c r="F49" i="40"/>
  <c r="AI51" i="39"/>
  <c r="F50" i="40"/>
  <c r="E12" i="40"/>
  <c r="E13" i="40"/>
  <c r="E14" i="40"/>
  <c r="E15" i="40"/>
  <c r="E16" i="40"/>
  <c r="E17" i="40"/>
  <c r="E18" i="40"/>
  <c r="E19" i="40"/>
  <c r="E20"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AD13" i="39"/>
  <c r="AE13" i="39"/>
  <c r="D12" i="40"/>
  <c r="AD14" i="39"/>
  <c r="AE14" i="39"/>
  <c r="D13" i="40"/>
  <c r="AD15" i="39"/>
  <c r="AE15" i="39"/>
  <c r="D14" i="40"/>
  <c r="AD16" i="39"/>
  <c r="AE16" i="39"/>
  <c r="D15" i="40"/>
  <c r="AD17" i="39"/>
  <c r="AE17" i="39"/>
  <c r="D16" i="40"/>
  <c r="AD18" i="39"/>
  <c r="AE18" i="39"/>
  <c r="D17" i="40"/>
  <c r="AD19" i="39"/>
  <c r="AE19" i="39"/>
  <c r="D18" i="40"/>
  <c r="AD20" i="39"/>
  <c r="AE20" i="39"/>
  <c r="D19" i="40"/>
  <c r="AD21" i="39"/>
  <c r="AE21" i="39"/>
  <c r="D20" i="40"/>
  <c r="AD22" i="39"/>
  <c r="AE22" i="39"/>
  <c r="D21" i="40"/>
  <c r="AD23" i="39"/>
  <c r="AE23" i="39"/>
  <c r="D22" i="40"/>
  <c r="AD24" i="39"/>
  <c r="AE24" i="39"/>
  <c r="D23" i="40"/>
  <c r="AD25" i="39"/>
  <c r="AE25" i="39"/>
  <c r="D24" i="40"/>
  <c r="AD26" i="39"/>
  <c r="AE26" i="39"/>
  <c r="D25" i="40"/>
  <c r="AD27" i="39"/>
  <c r="AE27" i="39"/>
  <c r="D26" i="40"/>
  <c r="AD28" i="39"/>
  <c r="AE28" i="39"/>
  <c r="D27" i="40"/>
  <c r="AD29" i="39"/>
  <c r="AE29" i="39"/>
  <c r="D28" i="40"/>
  <c r="AD30" i="39"/>
  <c r="AE30" i="39"/>
  <c r="D29" i="40"/>
  <c r="AD31" i="39"/>
  <c r="AE31" i="39"/>
  <c r="D30" i="40"/>
  <c r="AD32" i="39"/>
  <c r="AE32" i="39"/>
  <c r="D31" i="40"/>
  <c r="AD33" i="39"/>
  <c r="AE33" i="39"/>
  <c r="D32" i="40"/>
  <c r="AD34" i="39"/>
  <c r="AE34" i="39"/>
  <c r="D33" i="40"/>
  <c r="AD35" i="39"/>
  <c r="AE35" i="39"/>
  <c r="D34" i="40"/>
  <c r="AD36" i="39"/>
  <c r="AE36" i="39"/>
  <c r="D35" i="40"/>
  <c r="AD37" i="39"/>
  <c r="AE37" i="39"/>
  <c r="D36" i="40"/>
  <c r="AD38" i="39"/>
  <c r="AE38" i="39"/>
  <c r="D37" i="40"/>
  <c r="AD39" i="39"/>
  <c r="AE39" i="39"/>
  <c r="D38" i="40"/>
  <c r="AD40" i="39"/>
  <c r="AE40" i="39"/>
  <c r="D39" i="40"/>
  <c r="AD41" i="39"/>
  <c r="AE41" i="39"/>
  <c r="D40" i="40"/>
  <c r="AD42" i="39"/>
  <c r="AE42" i="39"/>
  <c r="D41" i="40"/>
  <c r="AD43" i="39"/>
  <c r="AE43" i="39"/>
  <c r="D42" i="40"/>
  <c r="AD44" i="39"/>
  <c r="AE44" i="39"/>
  <c r="D43" i="40"/>
  <c r="AD45" i="39"/>
  <c r="AE45" i="39"/>
  <c r="D44" i="40"/>
  <c r="AD46" i="39"/>
  <c r="AE46" i="39"/>
  <c r="D45" i="40"/>
  <c r="AD47" i="39"/>
  <c r="AE47" i="39"/>
  <c r="D46" i="40"/>
  <c r="AD48" i="39"/>
  <c r="AE48" i="39"/>
  <c r="D47" i="40"/>
  <c r="AD49" i="39"/>
  <c r="AE49" i="39"/>
  <c r="D48" i="40"/>
  <c r="AD50" i="39"/>
  <c r="AE50" i="39"/>
  <c r="D49" i="40"/>
  <c r="AD51" i="39"/>
  <c r="AE51" i="39"/>
  <c r="D50" i="40"/>
  <c r="Q13" i="39"/>
  <c r="R13" i="39"/>
  <c r="C12" i="40"/>
  <c r="Q14" i="39"/>
  <c r="R14" i="39"/>
  <c r="C13" i="40"/>
  <c r="Q15" i="39"/>
  <c r="R15" i="39"/>
  <c r="C14" i="40"/>
  <c r="Q16" i="39"/>
  <c r="R16" i="39"/>
  <c r="C15" i="40"/>
  <c r="Q17" i="39"/>
  <c r="R17" i="39"/>
  <c r="C16" i="40"/>
  <c r="Q18" i="39"/>
  <c r="R18" i="39"/>
  <c r="C17" i="40"/>
  <c r="Q19" i="39"/>
  <c r="R19" i="39"/>
  <c r="C18" i="40"/>
  <c r="Q20" i="39"/>
  <c r="R20" i="39"/>
  <c r="C19" i="40"/>
  <c r="Q21" i="39"/>
  <c r="R21" i="39"/>
  <c r="C20" i="40"/>
  <c r="Q22" i="39"/>
  <c r="R22" i="39"/>
  <c r="C21" i="40"/>
  <c r="Q23" i="39"/>
  <c r="R23" i="39"/>
  <c r="C22" i="40"/>
  <c r="Q24" i="39"/>
  <c r="R24" i="39"/>
  <c r="C23" i="40"/>
  <c r="Q25" i="39"/>
  <c r="R25" i="39"/>
  <c r="C24" i="40"/>
  <c r="Q26" i="39"/>
  <c r="R26" i="39"/>
  <c r="C25" i="40"/>
  <c r="Q27" i="39"/>
  <c r="R27" i="39"/>
  <c r="C26" i="40"/>
  <c r="Q28" i="39"/>
  <c r="R28" i="39"/>
  <c r="C27" i="40"/>
  <c r="Q29" i="39"/>
  <c r="R29" i="39"/>
  <c r="C28" i="40"/>
  <c r="Q30" i="39"/>
  <c r="R30" i="39"/>
  <c r="C29" i="40"/>
  <c r="Q31" i="39"/>
  <c r="R31" i="39"/>
  <c r="C30" i="40"/>
  <c r="Q32" i="39"/>
  <c r="R32" i="39"/>
  <c r="C31" i="40"/>
  <c r="Q33" i="39"/>
  <c r="R33" i="39"/>
  <c r="C32" i="40"/>
  <c r="Q34" i="39"/>
  <c r="R34" i="39"/>
  <c r="C33" i="40"/>
  <c r="Q35" i="39"/>
  <c r="R35" i="39"/>
  <c r="C34" i="40"/>
  <c r="Q36" i="39"/>
  <c r="R36" i="39"/>
  <c r="C35" i="40"/>
  <c r="Q37" i="39"/>
  <c r="R37" i="39"/>
  <c r="C36" i="40"/>
  <c r="Q38" i="39"/>
  <c r="R38" i="39"/>
  <c r="C37" i="40"/>
  <c r="Q39" i="39"/>
  <c r="R39" i="39"/>
  <c r="C38" i="40"/>
  <c r="Q40" i="39"/>
  <c r="R40" i="39"/>
  <c r="C39" i="40"/>
  <c r="Q41" i="39"/>
  <c r="R41" i="39"/>
  <c r="C40" i="40"/>
  <c r="Q42" i="39"/>
  <c r="R42" i="39"/>
  <c r="C41" i="40"/>
  <c r="Q43" i="39"/>
  <c r="R43" i="39"/>
  <c r="C42" i="40"/>
  <c r="Q44" i="39"/>
  <c r="R44" i="39"/>
  <c r="C43" i="40"/>
  <c r="Q45" i="39"/>
  <c r="R45" i="39"/>
  <c r="C44" i="40"/>
  <c r="Q46" i="39"/>
  <c r="R46" i="39"/>
  <c r="C45" i="40"/>
  <c r="Q47" i="39"/>
  <c r="R47" i="39"/>
  <c r="C46" i="40"/>
  <c r="Q48" i="39"/>
  <c r="R48" i="39"/>
  <c r="C47" i="40"/>
  <c r="Q49" i="39"/>
  <c r="R49" i="39"/>
  <c r="C48" i="40"/>
  <c r="Q50" i="39"/>
  <c r="R50" i="39"/>
  <c r="C49" i="40"/>
  <c r="Q51" i="39"/>
  <c r="R51" i="39"/>
  <c r="C50" i="40"/>
  <c r="AI63" i="39"/>
  <c r="N11" i="40"/>
  <c r="M11" i="40"/>
  <c r="AD63" i="39"/>
  <c r="AE63" i="39"/>
  <c r="L11" i="40"/>
  <c r="Q63" i="39"/>
  <c r="R63" i="39"/>
  <c r="K11" i="40"/>
  <c r="F11" i="40"/>
  <c r="E11" i="40"/>
  <c r="D11" i="40"/>
  <c r="P10" i="39"/>
  <c r="C11" i="40"/>
  <c r="J57" i="41"/>
  <c r="B57" i="41"/>
  <c r="G51" i="41"/>
  <c r="N53" i="41"/>
  <c r="O51" i="41"/>
  <c r="O50" i="37"/>
  <c r="J50" i="41"/>
  <c r="G50" i="37"/>
  <c r="B50" i="41"/>
  <c r="O49" i="37"/>
  <c r="J49" i="41"/>
  <c r="G49" i="37"/>
  <c r="B49" i="41"/>
  <c r="O48" i="37"/>
  <c r="J48" i="41"/>
  <c r="G48" i="37"/>
  <c r="B48" i="41"/>
  <c r="O47" i="37"/>
  <c r="J47" i="41"/>
  <c r="G47" i="37"/>
  <c r="B47" i="41"/>
  <c r="O46" i="37"/>
  <c r="J46" i="41"/>
  <c r="G46" i="37"/>
  <c r="B46" i="41"/>
  <c r="O45" i="37"/>
  <c r="J45" i="41"/>
  <c r="G45" i="37"/>
  <c r="B45" i="41"/>
  <c r="O44" i="37"/>
  <c r="J44" i="41"/>
  <c r="G44" i="37"/>
  <c r="B44" i="41"/>
  <c r="O43" i="37"/>
  <c r="J43" i="41"/>
  <c r="G43" i="37"/>
  <c r="B43" i="41"/>
  <c r="O42" i="37"/>
  <c r="J42" i="41"/>
  <c r="G42" i="37"/>
  <c r="B42" i="41"/>
  <c r="O41" i="37"/>
  <c r="J41" i="41"/>
  <c r="G41" i="37"/>
  <c r="B41" i="41"/>
  <c r="O40" i="37"/>
  <c r="J40" i="41"/>
  <c r="G40" i="37"/>
  <c r="B40" i="41"/>
  <c r="O39" i="37"/>
  <c r="J39" i="41"/>
  <c r="G39" i="37"/>
  <c r="B39" i="41"/>
  <c r="O38" i="37"/>
  <c r="J38" i="41"/>
  <c r="G38" i="37"/>
  <c r="B38" i="41"/>
  <c r="O37" i="37"/>
  <c r="J37" i="41"/>
  <c r="G37" i="37"/>
  <c r="B37" i="41"/>
  <c r="O36" i="37"/>
  <c r="J36" i="41"/>
  <c r="G36" i="37"/>
  <c r="B36" i="41"/>
  <c r="O35" i="37"/>
  <c r="J35" i="41"/>
  <c r="G35" i="37"/>
  <c r="B35" i="41"/>
  <c r="O34" i="37"/>
  <c r="J34" i="41"/>
  <c r="G34" i="37"/>
  <c r="B34" i="41"/>
  <c r="O33" i="37"/>
  <c r="J33" i="41"/>
  <c r="G33" i="37"/>
  <c r="B33" i="41"/>
  <c r="O32" i="37"/>
  <c r="J32" i="41"/>
  <c r="G32" i="37"/>
  <c r="B32" i="41"/>
  <c r="O31" i="37"/>
  <c r="J31" i="41"/>
  <c r="G31" i="37"/>
  <c r="B31" i="41"/>
  <c r="O30" i="37"/>
  <c r="J30" i="41"/>
  <c r="G30" i="37"/>
  <c r="B30" i="41"/>
  <c r="O29" i="37"/>
  <c r="J29" i="41"/>
  <c r="G29" i="37"/>
  <c r="B29" i="41"/>
  <c r="O28" i="37"/>
  <c r="J28" i="41"/>
  <c r="G28" i="37"/>
  <c r="B28" i="41"/>
  <c r="O27" i="37"/>
  <c r="J27" i="41"/>
  <c r="G27" i="37"/>
  <c r="B27" i="41"/>
  <c r="O26" i="37"/>
  <c r="J26" i="41"/>
  <c r="G26" i="37"/>
  <c r="B26" i="41"/>
  <c r="O25" i="37"/>
  <c r="J25" i="41"/>
  <c r="G25" i="37"/>
  <c r="B25" i="41"/>
  <c r="O24" i="37"/>
  <c r="J24" i="41"/>
  <c r="G24" i="37"/>
  <c r="B24" i="41"/>
  <c r="O23" i="37"/>
  <c r="J23" i="41"/>
  <c r="G23" i="37"/>
  <c r="B23" i="41"/>
  <c r="O22" i="37"/>
  <c r="J22" i="41"/>
  <c r="G22" i="37"/>
  <c r="B22" i="41"/>
  <c r="O21" i="37"/>
  <c r="J21" i="41"/>
  <c r="G21" i="37"/>
  <c r="B21" i="41"/>
  <c r="O20" i="37"/>
  <c r="J20" i="41"/>
  <c r="G20" i="37"/>
  <c r="B20" i="41"/>
  <c r="O19" i="37"/>
  <c r="J19" i="41"/>
  <c r="G19" i="37"/>
  <c r="B19" i="41"/>
  <c r="O18" i="37"/>
  <c r="J18" i="41"/>
  <c r="G18" i="37"/>
  <c r="B18" i="41"/>
  <c r="O17" i="37"/>
  <c r="J17" i="41"/>
  <c r="G17" i="37"/>
  <c r="B17" i="41"/>
  <c r="O16" i="37"/>
  <c r="J16" i="41"/>
  <c r="G16" i="37"/>
  <c r="B16" i="41"/>
  <c r="O15" i="37"/>
  <c r="J15" i="41"/>
  <c r="G15" i="37"/>
  <c r="B15" i="41"/>
  <c r="O14" i="37"/>
  <c r="J14" i="41"/>
  <c r="G14" i="37"/>
  <c r="B14" i="41"/>
  <c r="O13" i="37"/>
  <c r="J13" i="41"/>
  <c r="G13" i="37"/>
  <c r="B13" i="41"/>
  <c r="O12" i="37"/>
  <c r="J12" i="41"/>
  <c r="G12" i="37"/>
  <c r="B12" i="41"/>
  <c r="O11" i="37"/>
  <c r="J11" i="41"/>
  <c r="G11" i="37"/>
  <c r="B11" i="41"/>
  <c r="K8" i="41"/>
  <c r="C8" i="41"/>
  <c r="A4" i="41"/>
  <c r="I3" i="41"/>
  <c r="G3" i="41"/>
  <c r="A3" i="41"/>
  <c r="J57" i="40"/>
  <c r="B57" i="40"/>
  <c r="G51" i="40"/>
  <c r="O51" i="40"/>
  <c r="N53" i="40"/>
  <c r="J50" i="40"/>
  <c r="B50" i="40"/>
  <c r="J49" i="40"/>
  <c r="B49" i="40"/>
  <c r="J48" i="40"/>
  <c r="B48" i="40"/>
  <c r="J47" i="40"/>
  <c r="B47" i="40"/>
  <c r="J46" i="40"/>
  <c r="B46" i="40"/>
  <c r="J45" i="40"/>
  <c r="B45" i="40"/>
  <c r="J44" i="40"/>
  <c r="B44" i="40"/>
  <c r="J43" i="40"/>
  <c r="B43" i="40"/>
  <c r="J42" i="40"/>
  <c r="B42" i="40"/>
  <c r="J41" i="40"/>
  <c r="B41" i="40"/>
  <c r="J40" i="40"/>
  <c r="B40" i="40"/>
  <c r="J39" i="40"/>
  <c r="B39" i="40"/>
  <c r="J38" i="40"/>
  <c r="B38" i="40"/>
  <c r="J37" i="40"/>
  <c r="B37" i="40"/>
  <c r="J36" i="40"/>
  <c r="B36" i="40"/>
  <c r="J35" i="40"/>
  <c r="B35" i="40"/>
  <c r="J34" i="40"/>
  <c r="B34" i="40"/>
  <c r="J33" i="40"/>
  <c r="B33" i="40"/>
  <c r="J32" i="40"/>
  <c r="B32" i="40"/>
  <c r="J31" i="40"/>
  <c r="B31" i="40"/>
  <c r="J30" i="40"/>
  <c r="B30" i="40"/>
  <c r="J29" i="40"/>
  <c r="B29" i="40"/>
  <c r="J28" i="40"/>
  <c r="B28" i="40"/>
  <c r="J27" i="40"/>
  <c r="B27" i="40"/>
  <c r="J26" i="40"/>
  <c r="B26" i="40"/>
  <c r="J25" i="40"/>
  <c r="B25" i="40"/>
  <c r="J24" i="40"/>
  <c r="B24" i="40"/>
  <c r="J23" i="40"/>
  <c r="B23" i="40"/>
  <c r="J22" i="40"/>
  <c r="B22" i="40"/>
  <c r="J21" i="40"/>
  <c r="B21" i="40"/>
  <c r="J20" i="40"/>
  <c r="B20" i="40"/>
  <c r="J19" i="40"/>
  <c r="B19" i="40"/>
  <c r="J18" i="40"/>
  <c r="B18" i="40"/>
  <c r="J17" i="40"/>
  <c r="B17" i="40"/>
  <c r="J16" i="40"/>
  <c r="B16" i="40"/>
  <c r="J15" i="40"/>
  <c r="B15" i="40"/>
  <c r="J14" i="40"/>
  <c r="B14" i="40"/>
  <c r="J13" i="40"/>
  <c r="B13" i="40"/>
  <c r="J12" i="40"/>
  <c r="B12" i="40"/>
  <c r="J11" i="40"/>
  <c r="B11" i="40"/>
  <c r="K8" i="40"/>
  <c r="C8" i="40"/>
  <c r="A4" i="40"/>
  <c r="I3" i="40"/>
  <c r="G3" i="40"/>
  <c r="A3" i="40"/>
  <c r="AC112" i="39"/>
  <c r="AJ112" i="39"/>
  <c r="AI112" i="39"/>
  <c r="AG112" i="39"/>
  <c r="AH112" i="39"/>
  <c r="AD112" i="39"/>
  <c r="AE112" i="39"/>
  <c r="P112" i="39"/>
  <c r="Q112" i="39"/>
  <c r="R112" i="39"/>
  <c r="B112" i="39"/>
  <c r="AC111" i="39"/>
  <c r="AJ111" i="39"/>
  <c r="AI111" i="39"/>
  <c r="AG111" i="39"/>
  <c r="AH111" i="39"/>
  <c r="AD111" i="39"/>
  <c r="AE111" i="39"/>
  <c r="P111" i="39"/>
  <c r="Q111" i="39"/>
  <c r="R111" i="39"/>
  <c r="B111" i="39"/>
  <c r="AC110" i="39"/>
  <c r="AJ110" i="39"/>
  <c r="AI110" i="39"/>
  <c r="AG110" i="39"/>
  <c r="AH110" i="39"/>
  <c r="AD110" i="39"/>
  <c r="AE110" i="39"/>
  <c r="P110" i="39"/>
  <c r="Q110" i="39"/>
  <c r="R110" i="39"/>
  <c r="B110" i="39"/>
  <c r="AC109" i="39"/>
  <c r="AJ109" i="39"/>
  <c r="AI109" i="39"/>
  <c r="AG109" i="39"/>
  <c r="AH109" i="39"/>
  <c r="AD109" i="39"/>
  <c r="AE109" i="39"/>
  <c r="P109" i="39"/>
  <c r="Q109" i="39"/>
  <c r="R109" i="39"/>
  <c r="B109" i="39"/>
  <c r="AC108" i="39"/>
  <c r="AJ108" i="39"/>
  <c r="AI108" i="39"/>
  <c r="AG108" i="39"/>
  <c r="AH108" i="39"/>
  <c r="AD108" i="39"/>
  <c r="AE108" i="39"/>
  <c r="P108" i="39"/>
  <c r="Q108" i="39"/>
  <c r="R108" i="39"/>
  <c r="B108" i="39"/>
  <c r="AC107" i="39"/>
  <c r="AJ107" i="39"/>
  <c r="AI107" i="39"/>
  <c r="AG107" i="39"/>
  <c r="AH107" i="39"/>
  <c r="AD107" i="39"/>
  <c r="AE107" i="39"/>
  <c r="P107" i="39"/>
  <c r="Q107" i="39"/>
  <c r="R107" i="39"/>
  <c r="B107" i="39"/>
  <c r="AC106" i="39"/>
  <c r="AJ106" i="39"/>
  <c r="AI106" i="39"/>
  <c r="AG106" i="39"/>
  <c r="AH106" i="39"/>
  <c r="AD106" i="39"/>
  <c r="AE106" i="39"/>
  <c r="P106" i="39"/>
  <c r="Q106" i="39"/>
  <c r="R106" i="39"/>
  <c r="B106" i="39"/>
  <c r="AC105" i="39"/>
  <c r="AJ105" i="39"/>
  <c r="AI105" i="39"/>
  <c r="AG105" i="39"/>
  <c r="AH105" i="39"/>
  <c r="AD105" i="39"/>
  <c r="AE105" i="39"/>
  <c r="P105" i="39"/>
  <c r="Q105" i="39"/>
  <c r="R105" i="39"/>
  <c r="B105" i="39"/>
  <c r="AC104" i="39"/>
  <c r="AJ104" i="39"/>
  <c r="AI104" i="39"/>
  <c r="AG104" i="39"/>
  <c r="AH104" i="39"/>
  <c r="AD104" i="39"/>
  <c r="AE104" i="39"/>
  <c r="P104" i="39"/>
  <c r="Q104" i="39"/>
  <c r="R104" i="39"/>
  <c r="B104" i="39"/>
  <c r="AC103" i="39"/>
  <c r="AJ103" i="39"/>
  <c r="AI103" i="39"/>
  <c r="AG103" i="39"/>
  <c r="AH103" i="39"/>
  <c r="AD103" i="39"/>
  <c r="AE103" i="39"/>
  <c r="P103" i="39"/>
  <c r="Q103" i="39"/>
  <c r="R103" i="39"/>
  <c r="B103" i="39"/>
  <c r="AC102" i="39"/>
  <c r="AG102" i="39"/>
  <c r="AH102" i="39"/>
  <c r="P102" i="39"/>
  <c r="B102" i="39"/>
  <c r="AC101" i="39"/>
  <c r="AG101" i="39"/>
  <c r="AH101" i="39"/>
  <c r="P101" i="39"/>
  <c r="B101" i="39"/>
  <c r="AC100" i="39"/>
  <c r="AG100" i="39"/>
  <c r="AH100" i="39"/>
  <c r="P100" i="39"/>
  <c r="B100" i="39"/>
  <c r="AC99" i="39"/>
  <c r="AG99" i="39"/>
  <c r="AH99" i="39"/>
  <c r="P99" i="39"/>
  <c r="B99" i="39"/>
  <c r="AC98" i="39"/>
  <c r="AG98" i="39"/>
  <c r="AH98" i="39"/>
  <c r="P98" i="39"/>
  <c r="B98" i="39"/>
  <c r="AC97" i="39"/>
  <c r="AG97" i="39"/>
  <c r="AH97" i="39"/>
  <c r="P97" i="39"/>
  <c r="B97" i="39"/>
  <c r="AC96" i="39"/>
  <c r="AG96" i="39"/>
  <c r="AH96" i="39"/>
  <c r="P96" i="39"/>
  <c r="B96" i="39"/>
  <c r="AC95" i="39"/>
  <c r="AG95" i="39"/>
  <c r="AH95" i="39"/>
  <c r="P95" i="39"/>
  <c r="B95" i="39"/>
  <c r="AC94" i="39"/>
  <c r="AG94" i="39"/>
  <c r="AH94" i="39"/>
  <c r="P94" i="39"/>
  <c r="B94" i="39"/>
  <c r="AC93" i="39"/>
  <c r="AG93" i="39"/>
  <c r="AH93" i="39"/>
  <c r="P93" i="39"/>
  <c r="B93" i="39"/>
  <c r="AC92" i="39"/>
  <c r="AG92" i="39"/>
  <c r="AH92" i="39"/>
  <c r="P92" i="39"/>
  <c r="B92" i="39"/>
  <c r="AC91" i="39"/>
  <c r="AG91" i="39"/>
  <c r="AH91" i="39"/>
  <c r="P91" i="39"/>
  <c r="B91" i="39"/>
  <c r="AC90" i="39"/>
  <c r="AG90" i="39"/>
  <c r="AH90" i="39"/>
  <c r="P90" i="39"/>
  <c r="B90" i="39"/>
  <c r="AC89" i="39"/>
  <c r="AG89" i="39"/>
  <c r="AH89" i="39"/>
  <c r="P89" i="39"/>
  <c r="B89" i="39"/>
  <c r="AC88" i="39"/>
  <c r="AG88" i="39"/>
  <c r="AH88" i="39"/>
  <c r="P88" i="39"/>
  <c r="B88" i="39"/>
  <c r="AC87" i="39"/>
  <c r="AG87" i="39"/>
  <c r="AH87" i="39"/>
  <c r="P87" i="39"/>
  <c r="B87" i="39"/>
  <c r="AC86" i="39"/>
  <c r="AG86" i="39"/>
  <c r="AH86" i="39"/>
  <c r="P86" i="39"/>
  <c r="B86" i="39"/>
  <c r="AC85" i="39"/>
  <c r="AG85" i="39"/>
  <c r="AH85" i="39"/>
  <c r="P85" i="39"/>
  <c r="B85" i="39"/>
  <c r="AC84" i="39"/>
  <c r="AG84" i="39"/>
  <c r="AH84" i="39"/>
  <c r="P84" i="39"/>
  <c r="B84" i="39"/>
  <c r="AC83" i="39"/>
  <c r="AG83" i="39"/>
  <c r="AH83" i="39"/>
  <c r="P83" i="39"/>
  <c r="B83" i="39"/>
  <c r="AC82" i="39"/>
  <c r="AG82" i="39"/>
  <c r="AH82" i="39"/>
  <c r="P82" i="39"/>
  <c r="B82" i="39"/>
  <c r="AC81" i="39"/>
  <c r="AG81" i="39"/>
  <c r="AH81" i="39"/>
  <c r="P81" i="39"/>
  <c r="B81" i="39"/>
  <c r="AC80" i="39"/>
  <c r="AG80" i="39"/>
  <c r="AH80" i="39"/>
  <c r="P80" i="39"/>
  <c r="B80" i="39"/>
  <c r="AC79" i="39"/>
  <c r="AG79" i="39"/>
  <c r="AH79" i="39"/>
  <c r="P79" i="39"/>
  <c r="B79" i="39"/>
  <c r="AC78" i="39"/>
  <c r="AG78" i="39"/>
  <c r="AH78" i="39"/>
  <c r="P78" i="39"/>
  <c r="B78" i="39"/>
  <c r="AC77" i="39"/>
  <c r="AG77" i="39"/>
  <c r="AH77" i="39"/>
  <c r="P77" i="39"/>
  <c r="B77" i="39"/>
  <c r="AC76" i="39"/>
  <c r="AG76" i="39"/>
  <c r="AH76" i="39"/>
  <c r="P76" i="39"/>
  <c r="B76" i="39"/>
  <c r="AC75" i="39"/>
  <c r="AG75" i="39"/>
  <c r="AH75" i="39"/>
  <c r="P75" i="39"/>
  <c r="B75" i="39"/>
  <c r="AC74" i="39"/>
  <c r="AG74" i="39"/>
  <c r="AH74" i="39"/>
  <c r="P74" i="39"/>
  <c r="B74" i="39"/>
  <c r="AC73" i="39"/>
  <c r="AG73" i="39"/>
  <c r="AH73" i="39"/>
  <c r="P73" i="39"/>
  <c r="B73" i="39"/>
  <c r="AC72" i="39"/>
  <c r="AG72" i="39"/>
  <c r="AH72" i="39"/>
  <c r="P72" i="39"/>
  <c r="B72" i="39"/>
  <c r="AC71" i="39"/>
  <c r="AG71" i="39"/>
  <c r="AH71" i="39"/>
  <c r="P71" i="39"/>
  <c r="B71" i="39"/>
  <c r="AC70" i="39"/>
  <c r="AG70" i="39"/>
  <c r="AH70" i="39"/>
  <c r="P70" i="39"/>
  <c r="B70" i="39"/>
  <c r="AC69" i="39"/>
  <c r="AG69" i="39"/>
  <c r="AH69" i="39"/>
  <c r="P69" i="39"/>
  <c r="B69" i="39"/>
  <c r="AC68" i="39"/>
  <c r="AG68" i="39"/>
  <c r="AH68" i="39"/>
  <c r="P68" i="39"/>
  <c r="B68" i="39"/>
  <c r="AC67" i="39"/>
  <c r="AG67" i="39"/>
  <c r="AH67" i="39"/>
  <c r="P67" i="39"/>
  <c r="B67" i="39"/>
  <c r="AC66" i="39"/>
  <c r="AG66" i="39"/>
  <c r="AH66" i="39"/>
  <c r="P66" i="39"/>
  <c r="B66" i="39"/>
  <c r="AC65" i="39"/>
  <c r="AG65" i="39"/>
  <c r="AH65" i="39"/>
  <c r="P65" i="39"/>
  <c r="B65" i="39"/>
  <c r="AC64" i="39"/>
  <c r="AG64" i="39"/>
  <c r="AH64" i="39"/>
  <c r="P64" i="39"/>
  <c r="B64" i="39"/>
  <c r="AC63" i="39"/>
  <c r="AG63" i="39"/>
  <c r="AH63" i="39"/>
  <c r="P63" i="39"/>
  <c r="B63" i="39"/>
  <c r="AC61" i="39"/>
  <c r="AJ61" i="39"/>
  <c r="AI61" i="39"/>
  <c r="AG61" i="39"/>
  <c r="AH61" i="39"/>
  <c r="AD61" i="39"/>
  <c r="AE61" i="39"/>
  <c r="P61" i="39"/>
  <c r="Q61" i="39"/>
  <c r="R61" i="39"/>
  <c r="B61" i="39"/>
  <c r="AC60" i="39"/>
  <c r="AJ60" i="39"/>
  <c r="AI60" i="39"/>
  <c r="AG60" i="39"/>
  <c r="AH60" i="39"/>
  <c r="AD60" i="39"/>
  <c r="AE60" i="39"/>
  <c r="P60" i="39"/>
  <c r="Q60" i="39"/>
  <c r="R60" i="39"/>
  <c r="B60" i="39"/>
  <c r="AC59" i="39"/>
  <c r="AJ59" i="39"/>
  <c r="AI59" i="39"/>
  <c r="AG59" i="39"/>
  <c r="AH59" i="39"/>
  <c r="AD59" i="39"/>
  <c r="AE59" i="39"/>
  <c r="P59" i="39"/>
  <c r="Q59" i="39"/>
  <c r="R59" i="39"/>
  <c r="B59" i="39"/>
  <c r="AC58" i="39"/>
  <c r="AJ58" i="39"/>
  <c r="AI58" i="39"/>
  <c r="AG58" i="39"/>
  <c r="AH58" i="39"/>
  <c r="AD58" i="39"/>
  <c r="AE58" i="39"/>
  <c r="P58" i="39"/>
  <c r="Q58" i="39"/>
  <c r="R58" i="39"/>
  <c r="B58" i="39"/>
  <c r="AC57" i="39"/>
  <c r="AJ57" i="39"/>
  <c r="AI57" i="39"/>
  <c r="AG57" i="39"/>
  <c r="AH57" i="39"/>
  <c r="AD57" i="39"/>
  <c r="AE57" i="39"/>
  <c r="P57" i="39"/>
  <c r="Q57" i="39"/>
  <c r="R57" i="39"/>
  <c r="B57" i="39"/>
  <c r="AC56" i="39"/>
  <c r="AJ56" i="39"/>
  <c r="AI56" i="39"/>
  <c r="AG56" i="39"/>
  <c r="AH56" i="39"/>
  <c r="AD56" i="39"/>
  <c r="AE56" i="39"/>
  <c r="P56" i="39"/>
  <c r="Q56" i="39"/>
  <c r="R56" i="39"/>
  <c r="B56" i="39"/>
  <c r="AC55" i="39"/>
  <c r="AJ55" i="39"/>
  <c r="AI55" i="39"/>
  <c r="AG55" i="39"/>
  <c r="AH55" i="39"/>
  <c r="AD55" i="39"/>
  <c r="AE55" i="39"/>
  <c r="P55" i="39"/>
  <c r="Q55" i="39"/>
  <c r="R55" i="39"/>
  <c r="B55" i="39"/>
  <c r="AC54" i="39"/>
  <c r="AJ54" i="39"/>
  <c r="AI54" i="39"/>
  <c r="AG54" i="39"/>
  <c r="AH54" i="39"/>
  <c r="AD54" i="39"/>
  <c r="AE54" i="39"/>
  <c r="P54" i="39"/>
  <c r="Q54" i="39"/>
  <c r="R54" i="39"/>
  <c r="B54" i="39"/>
  <c r="AC53" i="39"/>
  <c r="AJ53" i="39"/>
  <c r="AI53" i="39"/>
  <c r="AG53" i="39"/>
  <c r="AH53" i="39"/>
  <c r="AD53" i="39"/>
  <c r="AE53" i="39"/>
  <c r="P53" i="39"/>
  <c r="Q53" i="39"/>
  <c r="R53" i="39"/>
  <c r="B53" i="39"/>
  <c r="AC52" i="39"/>
  <c r="AJ52" i="39"/>
  <c r="AI52" i="39"/>
  <c r="AG52" i="39"/>
  <c r="AH52" i="39"/>
  <c r="AD52" i="39"/>
  <c r="AE52" i="39"/>
  <c r="P52" i="39"/>
  <c r="Q52" i="39"/>
  <c r="R52" i="39"/>
  <c r="B52" i="39"/>
  <c r="AC51" i="39"/>
  <c r="AG51" i="39"/>
  <c r="AH51" i="39"/>
  <c r="P51" i="39"/>
  <c r="B51" i="39"/>
  <c r="AC50" i="39"/>
  <c r="AG50" i="39"/>
  <c r="AH50" i="39"/>
  <c r="P50" i="39"/>
  <c r="B50" i="39"/>
  <c r="AC49" i="39"/>
  <c r="AG49" i="39"/>
  <c r="AH49" i="39"/>
  <c r="P49" i="39"/>
  <c r="B49" i="39"/>
  <c r="AC48" i="39"/>
  <c r="AG48" i="39"/>
  <c r="AH48" i="39"/>
  <c r="P48" i="39"/>
  <c r="B48" i="39"/>
  <c r="AC47" i="39"/>
  <c r="AG47" i="39"/>
  <c r="AH47" i="39"/>
  <c r="P47" i="39"/>
  <c r="B47" i="39"/>
  <c r="AC46" i="39"/>
  <c r="AG46" i="39"/>
  <c r="AH46" i="39"/>
  <c r="P46" i="39"/>
  <c r="B46" i="39"/>
  <c r="AC45" i="39"/>
  <c r="AG45" i="39"/>
  <c r="AH45" i="39"/>
  <c r="P45" i="39"/>
  <c r="B45" i="39"/>
  <c r="AC44" i="39"/>
  <c r="AG44" i="39"/>
  <c r="AH44" i="39"/>
  <c r="P44" i="39"/>
  <c r="B44" i="39"/>
  <c r="AC43" i="39"/>
  <c r="AG43" i="39"/>
  <c r="AH43" i="39"/>
  <c r="P43" i="39"/>
  <c r="B43" i="39"/>
  <c r="AC42" i="39"/>
  <c r="AG42" i="39"/>
  <c r="AH42" i="39"/>
  <c r="P42" i="39"/>
  <c r="B42" i="39"/>
  <c r="AC41" i="39"/>
  <c r="AG41" i="39"/>
  <c r="AH41" i="39"/>
  <c r="P41" i="39"/>
  <c r="B41" i="39"/>
  <c r="AC40" i="39"/>
  <c r="AG40" i="39"/>
  <c r="AH40" i="39"/>
  <c r="P40" i="39"/>
  <c r="B40" i="39"/>
  <c r="AC39" i="39"/>
  <c r="AG39" i="39"/>
  <c r="AH39" i="39"/>
  <c r="P39" i="39"/>
  <c r="B39" i="39"/>
  <c r="AC38" i="39"/>
  <c r="AG38" i="39"/>
  <c r="AH38" i="39"/>
  <c r="P38" i="39"/>
  <c r="B38" i="39"/>
  <c r="AC37" i="39"/>
  <c r="AG37" i="39"/>
  <c r="AH37" i="39"/>
  <c r="P37" i="39"/>
  <c r="B37" i="39"/>
  <c r="AC36" i="39"/>
  <c r="AG36" i="39"/>
  <c r="AH36" i="39"/>
  <c r="P36" i="39"/>
  <c r="B36" i="39"/>
  <c r="AC35" i="39"/>
  <c r="AG35" i="39"/>
  <c r="AH35" i="39"/>
  <c r="P35" i="39"/>
  <c r="B35" i="39"/>
  <c r="AC34" i="39"/>
  <c r="AG34" i="39"/>
  <c r="AH34" i="39"/>
  <c r="P34" i="39"/>
  <c r="B34" i="39"/>
  <c r="AC33" i="39"/>
  <c r="AG33" i="39"/>
  <c r="AH33" i="39"/>
  <c r="P33" i="39"/>
  <c r="B33" i="39"/>
  <c r="AC32" i="39"/>
  <c r="AG32" i="39"/>
  <c r="AH32" i="39"/>
  <c r="P32" i="39"/>
  <c r="B32" i="39"/>
  <c r="AC31" i="39"/>
  <c r="AG31" i="39"/>
  <c r="AH31" i="39"/>
  <c r="P31" i="39"/>
  <c r="B31" i="39"/>
  <c r="AC30" i="39"/>
  <c r="AG30" i="39"/>
  <c r="AH30" i="39"/>
  <c r="P30" i="39"/>
  <c r="B30" i="39"/>
  <c r="AC29" i="39"/>
  <c r="AG29" i="39"/>
  <c r="AH29" i="39"/>
  <c r="P29" i="39"/>
  <c r="B29" i="39"/>
  <c r="AC28" i="39"/>
  <c r="AG28" i="39"/>
  <c r="AH28" i="39"/>
  <c r="P28" i="39"/>
  <c r="B28" i="39"/>
  <c r="AC27" i="39"/>
  <c r="AG27" i="39"/>
  <c r="AH27" i="39"/>
  <c r="P27" i="39"/>
  <c r="B27" i="39"/>
  <c r="AC26" i="39"/>
  <c r="AG26" i="39"/>
  <c r="AH26" i="39"/>
  <c r="P26" i="39"/>
  <c r="B26" i="39"/>
  <c r="AC25" i="39"/>
  <c r="AG25" i="39"/>
  <c r="AH25" i="39"/>
  <c r="P25" i="39"/>
  <c r="B25" i="39"/>
  <c r="AC24" i="39"/>
  <c r="AG24" i="39"/>
  <c r="AH24" i="39"/>
  <c r="P24" i="39"/>
  <c r="B24" i="39"/>
  <c r="AC23" i="39"/>
  <c r="AG23" i="39"/>
  <c r="AH23" i="39"/>
  <c r="P23" i="39"/>
  <c r="B23" i="39"/>
  <c r="AC22" i="39"/>
  <c r="AG22" i="39"/>
  <c r="AH22" i="39"/>
  <c r="P22" i="39"/>
  <c r="B22" i="39"/>
  <c r="AC21" i="39"/>
  <c r="AG21" i="39"/>
  <c r="AH21" i="39"/>
  <c r="P21" i="39"/>
  <c r="B21" i="39"/>
  <c r="AC20" i="39"/>
  <c r="AG20" i="39"/>
  <c r="AH20" i="39"/>
  <c r="P20" i="39"/>
  <c r="B20" i="39"/>
  <c r="AC19" i="39"/>
  <c r="AG19" i="39"/>
  <c r="AH19" i="39"/>
  <c r="P19" i="39"/>
  <c r="B19" i="39"/>
  <c r="AC18" i="39"/>
  <c r="AG18" i="39"/>
  <c r="AH18" i="39"/>
  <c r="P18" i="39"/>
  <c r="B18" i="39"/>
  <c r="AC17" i="39"/>
  <c r="AG17" i="39"/>
  <c r="AH17" i="39"/>
  <c r="P17" i="39"/>
  <c r="B17" i="39"/>
  <c r="AC16" i="39"/>
  <c r="AG16" i="39"/>
  <c r="AH16" i="39"/>
  <c r="P16" i="39"/>
  <c r="B16" i="39"/>
  <c r="AC15" i="39"/>
  <c r="AG15" i="39"/>
  <c r="AH15" i="39"/>
  <c r="P15" i="39"/>
  <c r="B15" i="39"/>
  <c r="AC14" i="39"/>
  <c r="AG14" i="39"/>
  <c r="AH14" i="39"/>
  <c r="P14" i="39"/>
  <c r="B14" i="39"/>
  <c r="AC13" i="39"/>
  <c r="AG13" i="39"/>
  <c r="AH13" i="39"/>
  <c r="P13" i="39"/>
  <c r="B13" i="39"/>
  <c r="AG12" i="39"/>
  <c r="AH12" i="39"/>
  <c r="B12" i="39"/>
  <c r="S7" i="39"/>
  <c r="K7" i="39"/>
  <c r="AG5" i="39"/>
  <c r="X5" i="39"/>
  <c r="G5" i="39"/>
  <c r="X4" i="39"/>
  <c r="O4" i="39"/>
  <c r="G4" i="39"/>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11" i="38"/>
  <c r="AI64" i="36"/>
  <c r="N12" i="37"/>
  <c r="AI65" i="36"/>
  <c r="N13" i="37"/>
  <c r="AI66" i="36"/>
  <c r="N14" i="37"/>
  <c r="AI67" i="36"/>
  <c r="N15" i="37"/>
  <c r="AI68" i="36"/>
  <c r="N16" i="37"/>
  <c r="AI69" i="36"/>
  <c r="N17" i="37"/>
  <c r="AI70" i="36"/>
  <c r="N18" i="37"/>
  <c r="AI71" i="36"/>
  <c r="N19" i="37"/>
  <c r="AI72" i="36"/>
  <c r="N20" i="37"/>
  <c r="AI73" i="36"/>
  <c r="N21" i="37"/>
  <c r="AI74" i="36"/>
  <c r="N22" i="37"/>
  <c r="AI75" i="36"/>
  <c r="N23" i="37"/>
  <c r="AI76" i="36"/>
  <c r="N24" i="37"/>
  <c r="AI77" i="36"/>
  <c r="N25" i="37"/>
  <c r="AI78" i="36"/>
  <c r="N26" i="37"/>
  <c r="AI79" i="36"/>
  <c r="N27" i="37"/>
  <c r="AI80" i="36"/>
  <c r="N28" i="37"/>
  <c r="AI81" i="36"/>
  <c r="N29" i="37"/>
  <c r="AI82" i="36"/>
  <c r="N30" i="37"/>
  <c r="AI83" i="36"/>
  <c r="N31" i="37"/>
  <c r="AI84" i="36"/>
  <c r="N32" i="37"/>
  <c r="AI85" i="36"/>
  <c r="N33" i="37"/>
  <c r="AI86" i="36"/>
  <c r="N34" i="37"/>
  <c r="AI87" i="36"/>
  <c r="N35" i="37"/>
  <c r="AI88" i="36"/>
  <c r="N36" i="37"/>
  <c r="AI89" i="36"/>
  <c r="N37" i="37"/>
  <c r="AI90" i="36"/>
  <c r="N38" i="37"/>
  <c r="AI91" i="36"/>
  <c r="N39" i="37"/>
  <c r="AI92" i="36"/>
  <c r="N40" i="37"/>
  <c r="AI93" i="36"/>
  <c r="N41" i="37"/>
  <c r="AI94" i="36"/>
  <c r="N42" i="37"/>
  <c r="AI95" i="36"/>
  <c r="N43" i="37"/>
  <c r="AI96" i="36"/>
  <c r="N44" i="37"/>
  <c r="AI97" i="36"/>
  <c r="N45" i="37"/>
  <c r="AI98" i="36"/>
  <c r="N46" i="37"/>
  <c r="AI99" i="36"/>
  <c r="N47" i="37"/>
  <c r="AI100" i="36"/>
  <c r="N48" i="37"/>
  <c r="AI101" i="36"/>
  <c r="N49" i="37"/>
  <c r="AI102" i="36"/>
  <c r="N50"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AD64" i="36"/>
  <c r="AE64" i="36"/>
  <c r="L12" i="37"/>
  <c r="AD65" i="36"/>
  <c r="AE65" i="36"/>
  <c r="L13" i="37"/>
  <c r="AD66" i="36"/>
  <c r="AE66" i="36"/>
  <c r="L14" i="37"/>
  <c r="AD67" i="36"/>
  <c r="AE67" i="36"/>
  <c r="L15" i="37"/>
  <c r="AD68" i="36"/>
  <c r="AE68" i="36"/>
  <c r="L16" i="37"/>
  <c r="AD69" i="36"/>
  <c r="AE69" i="36"/>
  <c r="L17" i="37"/>
  <c r="AD70" i="36"/>
  <c r="AE70" i="36"/>
  <c r="L18" i="37"/>
  <c r="AD71" i="36"/>
  <c r="AE71" i="36"/>
  <c r="L19" i="37"/>
  <c r="AD72" i="36"/>
  <c r="AE72" i="36"/>
  <c r="L20" i="37"/>
  <c r="AD73" i="36"/>
  <c r="AE73" i="36"/>
  <c r="L21" i="37"/>
  <c r="AD74" i="36"/>
  <c r="AE74" i="36"/>
  <c r="L22" i="37"/>
  <c r="AD75" i="36"/>
  <c r="AE75" i="36"/>
  <c r="L23" i="37"/>
  <c r="AD76" i="36"/>
  <c r="AE76" i="36"/>
  <c r="L24" i="37"/>
  <c r="AD77" i="36"/>
  <c r="AE77" i="36"/>
  <c r="L25" i="37"/>
  <c r="AD78" i="36"/>
  <c r="AE78" i="36"/>
  <c r="L26" i="37"/>
  <c r="AD79" i="36"/>
  <c r="AE79" i="36"/>
  <c r="L27" i="37"/>
  <c r="AD80" i="36"/>
  <c r="AE80" i="36"/>
  <c r="L28" i="37"/>
  <c r="AD81" i="36"/>
  <c r="AE81" i="36"/>
  <c r="L29" i="37"/>
  <c r="AD82" i="36"/>
  <c r="AE82" i="36"/>
  <c r="L30" i="37"/>
  <c r="AD83" i="36"/>
  <c r="AE83" i="36"/>
  <c r="L31" i="37"/>
  <c r="AD84" i="36"/>
  <c r="AE84" i="36"/>
  <c r="L32" i="37"/>
  <c r="AD85" i="36"/>
  <c r="AE85" i="36"/>
  <c r="L33" i="37"/>
  <c r="AD86" i="36"/>
  <c r="AE86" i="36"/>
  <c r="L34" i="37"/>
  <c r="AD87" i="36"/>
  <c r="AE87" i="36"/>
  <c r="L35" i="37"/>
  <c r="AD88" i="36"/>
  <c r="AE88" i="36"/>
  <c r="L36" i="37"/>
  <c r="AD89" i="36"/>
  <c r="AE89" i="36"/>
  <c r="L37" i="37"/>
  <c r="AD90" i="36"/>
  <c r="AE90" i="36"/>
  <c r="L38" i="37"/>
  <c r="AD91" i="36"/>
  <c r="AE91" i="36"/>
  <c r="L39" i="37"/>
  <c r="AD92" i="36"/>
  <c r="AE92" i="36"/>
  <c r="L40" i="37"/>
  <c r="AD93" i="36"/>
  <c r="AE93" i="36"/>
  <c r="L41" i="37"/>
  <c r="AD94" i="36"/>
  <c r="AE94" i="36"/>
  <c r="L42" i="37"/>
  <c r="AD95" i="36"/>
  <c r="AE95" i="36"/>
  <c r="L43" i="37"/>
  <c r="AD96" i="36"/>
  <c r="AE96" i="36"/>
  <c r="L44" i="37"/>
  <c r="AD97" i="36"/>
  <c r="AE97" i="36"/>
  <c r="L45" i="37"/>
  <c r="AD98" i="36"/>
  <c r="AE98" i="36"/>
  <c r="L46" i="37"/>
  <c r="AD99" i="36"/>
  <c r="AE99" i="36"/>
  <c r="L47" i="37"/>
  <c r="AD100" i="36"/>
  <c r="AE100" i="36"/>
  <c r="L48" i="37"/>
  <c r="AD101" i="36"/>
  <c r="AE101" i="36"/>
  <c r="L49" i="37"/>
  <c r="AD102" i="36"/>
  <c r="AE102" i="36"/>
  <c r="L50" i="37"/>
  <c r="Q64" i="36"/>
  <c r="R64" i="36"/>
  <c r="K12" i="37"/>
  <c r="Q65" i="36"/>
  <c r="R65" i="36"/>
  <c r="K13" i="37"/>
  <c r="Q66" i="36"/>
  <c r="R66" i="36"/>
  <c r="K14" i="37"/>
  <c r="Q67" i="36"/>
  <c r="R67" i="36"/>
  <c r="K15" i="37"/>
  <c r="Q68" i="36"/>
  <c r="R68" i="36"/>
  <c r="K16" i="37"/>
  <c r="Q69" i="36"/>
  <c r="R69" i="36"/>
  <c r="K17" i="37"/>
  <c r="Q70" i="36"/>
  <c r="R70" i="36"/>
  <c r="K18" i="37"/>
  <c r="Q71" i="36"/>
  <c r="R71" i="36"/>
  <c r="K19" i="37"/>
  <c r="Q72" i="36"/>
  <c r="R72" i="36"/>
  <c r="K20" i="37"/>
  <c r="Q73" i="36"/>
  <c r="R73" i="36"/>
  <c r="K21" i="37"/>
  <c r="Q74" i="36"/>
  <c r="R74" i="36"/>
  <c r="K22" i="37"/>
  <c r="Q75" i="36"/>
  <c r="R75" i="36"/>
  <c r="K23" i="37"/>
  <c r="Q76" i="36"/>
  <c r="R76" i="36"/>
  <c r="K24" i="37"/>
  <c r="Q77" i="36"/>
  <c r="R77" i="36"/>
  <c r="K25" i="37"/>
  <c r="Q78" i="36"/>
  <c r="R78" i="36"/>
  <c r="K26" i="37"/>
  <c r="Q79" i="36"/>
  <c r="R79" i="36"/>
  <c r="K27" i="37"/>
  <c r="Q80" i="36"/>
  <c r="R80" i="36"/>
  <c r="K28" i="37"/>
  <c r="Q81" i="36"/>
  <c r="R81" i="36"/>
  <c r="K29" i="37"/>
  <c r="Q82" i="36"/>
  <c r="R82" i="36"/>
  <c r="K30" i="37"/>
  <c r="Q83" i="36"/>
  <c r="R83" i="36"/>
  <c r="K31" i="37"/>
  <c r="Q84" i="36"/>
  <c r="R84" i="36"/>
  <c r="K32" i="37"/>
  <c r="Q85" i="36"/>
  <c r="R85" i="36"/>
  <c r="K33" i="37"/>
  <c r="Q86" i="36"/>
  <c r="R86" i="36"/>
  <c r="K34" i="37"/>
  <c r="Q87" i="36"/>
  <c r="R87" i="36"/>
  <c r="K35" i="37"/>
  <c r="Q88" i="36"/>
  <c r="R88" i="36"/>
  <c r="K36" i="37"/>
  <c r="Q89" i="36"/>
  <c r="R89" i="36"/>
  <c r="K37" i="37"/>
  <c r="Q90" i="36"/>
  <c r="R90" i="36"/>
  <c r="K38" i="37"/>
  <c r="Q91" i="36"/>
  <c r="R91" i="36"/>
  <c r="K39" i="37"/>
  <c r="Q92" i="36"/>
  <c r="R92" i="36"/>
  <c r="K40" i="37"/>
  <c r="Q93" i="36"/>
  <c r="R93" i="36"/>
  <c r="K41" i="37"/>
  <c r="Q94" i="36"/>
  <c r="R94" i="36"/>
  <c r="K42" i="37"/>
  <c r="Q95" i="36"/>
  <c r="R95" i="36"/>
  <c r="K43" i="37"/>
  <c r="Q96" i="36"/>
  <c r="R96" i="36"/>
  <c r="K44" i="37"/>
  <c r="Q97" i="36"/>
  <c r="R97" i="36"/>
  <c r="K45" i="37"/>
  <c r="Q98" i="36"/>
  <c r="R98" i="36"/>
  <c r="K46" i="37"/>
  <c r="Q99" i="36"/>
  <c r="R99" i="36"/>
  <c r="K47" i="37"/>
  <c r="Q100" i="36"/>
  <c r="R100" i="36"/>
  <c r="K48" i="37"/>
  <c r="Q101" i="36"/>
  <c r="R101" i="36"/>
  <c r="K49" i="37"/>
  <c r="Q102" i="36"/>
  <c r="R102" i="36"/>
  <c r="K50" i="37"/>
  <c r="N11" i="37"/>
  <c r="M11" i="37"/>
  <c r="L11" i="37"/>
  <c r="K11" i="37"/>
  <c r="AI13" i="36"/>
  <c r="F12" i="37"/>
  <c r="AI14" i="36"/>
  <c r="F13" i="37"/>
  <c r="AI15" i="36"/>
  <c r="F14" i="37"/>
  <c r="AI16" i="36"/>
  <c r="F15" i="37"/>
  <c r="AI17" i="36"/>
  <c r="F16" i="37"/>
  <c r="AI18" i="36"/>
  <c r="F17" i="37"/>
  <c r="AI19" i="36"/>
  <c r="F18" i="37"/>
  <c r="AI20" i="36"/>
  <c r="F19" i="37"/>
  <c r="AI21" i="36"/>
  <c r="F20" i="37"/>
  <c r="AI22" i="36"/>
  <c r="F21" i="37"/>
  <c r="AI23" i="36"/>
  <c r="F22" i="37"/>
  <c r="AI24" i="36"/>
  <c r="F23" i="37"/>
  <c r="AI25" i="36"/>
  <c r="F24" i="37"/>
  <c r="AI26" i="36"/>
  <c r="F25" i="37"/>
  <c r="AI27" i="36"/>
  <c r="F26" i="37"/>
  <c r="AI28" i="36"/>
  <c r="F27" i="37"/>
  <c r="AI29" i="36"/>
  <c r="F28" i="37"/>
  <c r="AI30" i="36"/>
  <c r="F29" i="37"/>
  <c r="AI31" i="36"/>
  <c r="F30" i="37"/>
  <c r="AI32" i="36"/>
  <c r="F31" i="37"/>
  <c r="AI33" i="36"/>
  <c r="F32" i="37"/>
  <c r="AI34" i="36"/>
  <c r="F33" i="37"/>
  <c r="AI35" i="36"/>
  <c r="F34" i="37"/>
  <c r="AI36" i="36"/>
  <c r="F35" i="37"/>
  <c r="AI37" i="36"/>
  <c r="F36" i="37"/>
  <c r="AI38" i="36"/>
  <c r="F37" i="37"/>
  <c r="AI39" i="36"/>
  <c r="F38" i="37"/>
  <c r="AI40" i="36"/>
  <c r="F39" i="37"/>
  <c r="AI41" i="36"/>
  <c r="F40" i="37"/>
  <c r="AI42" i="36"/>
  <c r="F41" i="37"/>
  <c r="AI43" i="36"/>
  <c r="F42" i="37"/>
  <c r="AI44" i="36"/>
  <c r="F43" i="37"/>
  <c r="AI45" i="36"/>
  <c r="F44" i="37"/>
  <c r="AI46" i="36"/>
  <c r="F45" i="37"/>
  <c r="AI47" i="36"/>
  <c r="F46" i="37"/>
  <c r="AI48" i="36"/>
  <c r="F47" i="37"/>
  <c r="AI49" i="36"/>
  <c r="F48" i="37"/>
  <c r="AI50" i="36"/>
  <c r="F49" i="37"/>
  <c r="AI51" i="36"/>
  <c r="F50"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E47" i="37"/>
  <c r="E48" i="37"/>
  <c r="E49" i="37"/>
  <c r="E50" i="37"/>
  <c r="AD13" i="36"/>
  <c r="AE13" i="36"/>
  <c r="D12" i="37"/>
  <c r="AD14" i="36"/>
  <c r="AE14" i="36"/>
  <c r="D13" i="37"/>
  <c r="AD15" i="36"/>
  <c r="AE15" i="36"/>
  <c r="D14" i="37"/>
  <c r="AD16" i="36"/>
  <c r="AE16" i="36"/>
  <c r="D15" i="37"/>
  <c r="AD17" i="36"/>
  <c r="AE17" i="36"/>
  <c r="D16" i="37"/>
  <c r="AD18" i="36"/>
  <c r="AE18" i="36"/>
  <c r="D17" i="37"/>
  <c r="AD19" i="36"/>
  <c r="AE19" i="36"/>
  <c r="D18" i="37"/>
  <c r="AD20" i="36"/>
  <c r="AE20" i="36"/>
  <c r="D19" i="37"/>
  <c r="AD21" i="36"/>
  <c r="AE21" i="36"/>
  <c r="D20" i="37"/>
  <c r="AD22" i="36"/>
  <c r="AE22" i="36"/>
  <c r="D21" i="37"/>
  <c r="AD23" i="36"/>
  <c r="AE23" i="36"/>
  <c r="D22" i="37"/>
  <c r="AD24" i="36"/>
  <c r="AE24" i="36"/>
  <c r="D23" i="37"/>
  <c r="AD25" i="36"/>
  <c r="AE25" i="36"/>
  <c r="D24" i="37"/>
  <c r="AD26" i="36"/>
  <c r="AE26" i="36"/>
  <c r="D25" i="37"/>
  <c r="AD27" i="36"/>
  <c r="AE27" i="36"/>
  <c r="D26" i="37"/>
  <c r="AD28" i="36"/>
  <c r="AE28" i="36"/>
  <c r="D27" i="37"/>
  <c r="AD29" i="36"/>
  <c r="AE29" i="36"/>
  <c r="D28" i="37"/>
  <c r="AD30" i="36"/>
  <c r="AE30" i="36"/>
  <c r="D29" i="37"/>
  <c r="AD31" i="36"/>
  <c r="AE31" i="36"/>
  <c r="D30" i="37"/>
  <c r="AD32" i="36"/>
  <c r="AE32" i="36"/>
  <c r="D31" i="37"/>
  <c r="AD33" i="36"/>
  <c r="AE33" i="36"/>
  <c r="D32" i="37"/>
  <c r="AD34" i="36"/>
  <c r="AE34" i="36"/>
  <c r="D33" i="37"/>
  <c r="AD35" i="36"/>
  <c r="AE35" i="36"/>
  <c r="D34" i="37"/>
  <c r="AD36" i="36"/>
  <c r="AE36" i="36"/>
  <c r="D35" i="37"/>
  <c r="AD37" i="36"/>
  <c r="AE37" i="36"/>
  <c r="D36" i="37"/>
  <c r="AD38" i="36"/>
  <c r="AE38" i="36"/>
  <c r="D37" i="37"/>
  <c r="AD39" i="36"/>
  <c r="AE39" i="36"/>
  <c r="D38" i="37"/>
  <c r="AD40" i="36"/>
  <c r="AE40" i="36"/>
  <c r="D39" i="37"/>
  <c r="AD41" i="36"/>
  <c r="AE41" i="36"/>
  <c r="D40" i="37"/>
  <c r="AD42" i="36"/>
  <c r="AE42" i="36"/>
  <c r="D41" i="37"/>
  <c r="AD43" i="36"/>
  <c r="AE43" i="36"/>
  <c r="D42" i="37"/>
  <c r="AD44" i="36"/>
  <c r="AE44" i="36"/>
  <c r="D43" i="37"/>
  <c r="AD45" i="36"/>
  <c r="AE45" i="36"/>
  <c r="D44" i="37"/>
  <c r="AD46" i="36"/>
  <c r="AE46" i="36"/>
  <c r="D45" i="37"/>
  <c r="AD47" i="36"/>
  <c r="AE47" i="36"/>
  <c r="D46" i="37"/>
  <c r="AD48" i="36"/>
  <c r="AE48" i="36"/>
  <c r="D47" i="37"/>
  <c r="AD49" i="36"/>
  <c r="AE49" i="36"/>
  <c r="D48" i="37"/>
  <c r="AD50" i="36"/>
  <c r="AE50" i="36"/>
  <c r="D49" i="37"/>
  <c r="AD51" i="36"/>
  <c r="AE51" i="36"/>
  <c r="D50" i="37"/>
  <c r="Q13" i="36"/>
  <c r="R13" i="36"/>
  <c r="C12" i="37"/>
  <c r="Q14" i="36"/>
  <c r="R14" i="36"/>
  <c r="C13" i="37"/>
  <c r="Q15" i="36"/>
  <c r="R15" i="36"/>
  <c r="C14" i="37"/>
  <c r="Q16" i="36"/>
  <c r="R16" i="36"/>
  <c r="C15" i="37"/>
  <c r="Q17" i="36"/>
  <c r="R17" i="36"/>
  <c r="C16" i="37"/>
  <c r="Q18" i="36"/>
  <c r="R18" i="36"/>
  <c r="C17" i="37"/>
  <c r="Q19" i="36"/>
  <c r="R19" i="36"/>
  <c r="C18" i="37"/>
  <c r="Q20" i="36"/>
  <c r="R20" i="36"/>
  <c r="C19" i="37"/>
  <c r="Q21" i="36"/>
  <c r="R21" i="36"/>
  <c r="C20" i="37"/>
  <c r="Q22" i="36"/>
  <c r="R22" i="36"/>
  <c r="C21" i="37"/>
  <c r="Q23" i="36"/>
  <c r="R23" i="36"/>
  <c r="C22" i="37"/>
  <c r="Q24" i="36"/>
  <c r="R24" i="36"/>
  <c r="C23" i="37"/>
  <c r="Q25" i="36"/>
  <c r="R25" i="36"/>
  <c r="C24" i="37"/>
  <c r="Q26" i="36"/>
  <c r="R26" i="36"/>
  <c r="C25" i="37"/>
  <c r="Q27" i="36"/>
  <c r="R27" i="36"/>
  <c r="C26" i="37"/>
  <c r="Q28" i="36"/>
  <c r="R28" i="36"/>
  <c r="C27" i="37"/>
  <c r="Q29" i="36"/>
  <c r="R29" i="36"/>
  <c r="C28" i="37"/>
  <c r="Q30" i="36"/>
  <c r="R30" i="36"/>
  <c r="C29" i="37"/>
  <c r="Q31" i="36"/>
  <c r="R31" i="36"/>
  <c r="C30" i="37"/>
  <c r="Q32" i="36"/>
  <c r="R32" i="36"/>
  <c r="C31" i="37"/>
  <c r="Q33" i="36"/>
  <c r="R33" i="36"/>
  <c r="C32" i="37"/>
  <c r="Q34" i="36"/>
  <c r="R34" i="36"/>
  <c r="C33" i="37"/>
  <c r="Q35" i="36"/>
  <c r="R35" i="36"/>
  <c r="C34" i="37"/>
  <c r="Q36" i="36"/>
  <c r="R36" i="36"/>
  <c r="C35" i="37"/>
  <c r="Q37" i="36"/>
  <c r="R37" i="36"/>
  <c r="C36" i="37"/>
  <c r="Q38" i="36"/>
  <c r="R38" i="36"/>
  <c r="C37" i="37"/>
  <c r="Q39" i="36"/>
  <c r="R39" i="36"/>
  <c r="C38" i="37"/>
  <c r="Q40" i="36"/>
  <c r="R40" i="36"/>
  <c r="C39" i="37"/>
  <c r="Q41" i="36"/>
  <c r="R41" i="36"/>
  <c r="C40" i="37"/>
  <c r="Q42" i="36"/>
  <c r="R42" i="36"/>
  <c r="C41" i="37"/>
  <c r="Q43" i="36"/>
  <c r="R43" i="36"/>
  <c r="C42" i="37"/>
  <c r="Q44" i="36"/>
  <c r="R44" i="36"/>
  <c r="C43" i="37"/>
  <c r="Q45" i="36"/>
  <c r="R45" i="36"/>
  <c r="C44" i="37"/>
  <c r="Q46" i="36"/>
  <c r="R46" i="36"/>
  <c r="C45" i="37"/>
  <c r="Q47" i="36"/>
  <c r="R47" i="36"/>
  <c r="C46" i="37"/>
  <c r="Q48" i="36"/>
  <c r="R48" i="36"/>
  <c r="C47" i="37"/>
  <c r="Q49" i="36"/>
  <c r="R49" i="36"/>
  <c r="C48" i="37"/>
  <c r="Q50" i="36"/>
  <c r="R50" i="36"/>
  <c r="C49" i="37"/>
  <c r="Q51" i="36"/>
  <c r="R51" i="36"/>
  <c r="C50" i="37"/>
  <c r="F11" i="37"/>
  <c r="E11" i="37"/>
  <c r="D11" i="37"/>
  <c r="C11" i="37"/>
  <c r="J57" i="38"/>
  <c r="B57" i="38"/>
  <c r="G51" i="38"/>
  <c r="N53" i="38"/>
  <c r="O51" i="38"/>
  <c r="O50" i="34"/>
  <c r="J50" i="38"/>
  <c r="G50" i="34"/>
  <c r="B50" i="38"/>
  <c r="O49" i="34"/>
  <c r="J49" i="38"/>
  <c r="G49" i="34"/>
  <c r="B49" i="38"/>
  <c r="O48" i="34"/>
  <c r="J48" i="38"/>
  <c r="G48" i="34"/>
  <c r="B48" i="38"/>
  <c r="O47" i="34"/>
  <c r="J47" i="38"/>
  <c r="G47" i="34"/>
  <c r="B47" i="38"/>
  <c r="O46" i="34"/>
  <c r="J46" i="38"/>
  <c r="G46" i="34"/>
  <c r="B46" i="38"/>
  <c r="O45" i="34"/>
  <c r="J45" i="38"/>
  <c r="G45" i="34"/>
  <c r="B45" i="38"/>
  <c r="O44" i="34"/>
  <c r="J44" i="38"/>
  <c r="G44" i="34"/>
  <c r="B44" i="38"/>
  <c r="O43" i="34"/>
  <c r="J43" i="38"/>
  <c r="G43" i="34"/>
  <c r="B43" i="38"/>
  <c r="O42" i="34"/>
  <c r="J42" i="38"/>
  <c r="G42" i="34"/>
  <c r="B42" i="38"/>
  <c r="O41" i="34"/>
  <c r="J41" i="38"/>
  <c r="G41" i="34"/>
  <c r="B41" i="38"/>
  <c r="O40" i="34"/>
  <c r="J40" i="38"/>
  <c r="G40" i="34"/>
  <c r="B40" i="38"/>
  <c r="O39" i="34"/>
  <c r="J39" i="38"/>
  <c r="G39" i="34"/>
  <c r="B39" i="38"/>
  <c r="O38" i="34"/>
  <c r="J38" i="38"/>
  <c r="G38" i="34"/>
  <c r="B38" i="38"/>
  <c r="O37" i="34"/>
  <c r="J37" i="38"/>
  <c r="G37" i="34"/>
  <c r="B37" i="38"/>
  <c r="O36" i="34"/>
  <c r="J36" i="38"/>
  <c r="G36" i="34"/>
  <c r="B36" i="38"/>
  <c r="O35" i="34"/>
  <c r="J35" i="38"/>
  <c r="G35" i="34"/>
  <c r="B35" i="38"/>
  <c r="O34" i="34"/>
  <c r="J34" i="38"/>
  <c r="G34" i="34"/>
  <c r="B34" i="38"/>
  <c r="O33" i="34"/>
  <c r="J33" i="38"/>
  <c r="G33" i="34"/>
  <c r="B33" i="38"/>
  <c r="O32" i="34"/>
  <c r="J32" i="38"/>
  <c r="G32" i="34"/>
  <c r="B32" i="38"/>
  <c r="O31" i="34"/>
  <c r="J31" i="38"/>
  <c r="G31" i="34"/>
  <c r="B31" i="38"/>
  <c r="O30" i="34"/>
  <c r="J30" i="38"/>
  <c r="G30" i="34"/>
  <c r="B30" i="38"/>
  <c r="O29" i="34"/>
  <c r="J29" i="38"/>
  <c r="G29" i="34"/>
  <c r="B29" i="38"/>
  <c r="O28" i="34"/>
  <c r="J28" i="38"/>
  <c r="G28" i="34"/>
  <c r="B28" i="38"/>
  <c r="O27" i="34"/>
  <c r="J27" i="38"/>
  <c r="G27" i="34"/>
  <c r="B27" i="38"/>
  <c r="O26" i="34"/>
  <c r="J26" i="38"/>
  <c r="G26" i="34"/>
  <c r="B26" i="38"/>
  <c r="O25" i="34"/>
  <c r="J25" i="38"/>
  <c r="G25" i="34"/>
  <c r="B25" i="38"/>
  <c r="O24" i="34"/>
  <c r="J24" i="38"/>
  <c r="G24" i="34"/>
  <c r="B24" i="38"/>
  <c r="O23" i="34"/>
  <c r="J23" i="38"/>
  <c r="G23" i="34"/>
  <c r="B23" i="38"/>
  <c r="O22" i="34"/>
  <c r="J22" i="38"/>
  <c r="G22" i="34"/>
  <c r="B22" i="38"/>
  <c r="O21" i="34"/>
  <c r="J21" i="38"/>
  <c r="G21" i="34"/>
  <c r="B21" i="38"/>
  <c r="O20" i="34"/>
  <c r="J20" i="38"/>
  <c r="G20" i="34"/>
  <c r="B20" i="38"/>
  <c r="O19" i="34"/>
  <c r="J19" i="38"/>
  <c r="G19" i="34"/>
  <c r="B19" i="38"/>
  <c r="O18" i="34"/>
  <c r="J18" i="38"/>
  <c r="G18" i="34"/>
  <c r="B18" i="38"/>
  <c r="O17" i="34"/>
  <c r="J17" i="38"/>
  <c r="G17" i="34"/>
  <c r="B17" i="38"/>
  <c r="O16" i="34"/>
  <c r="J16" i="38"/>
  <c r="G16" i="34"/>
  <c r="B16" i="38"/>
  <c r="O15" i="34"/>
  <c r="J15" i="38"/>
  <c r="G15" i="34"/>
  <c r="B15" i="38"/>
  <c r="O14" i="34"/>
  <c r="J14" i="38"/>
  <c r="G14" i="34"/>
  <c r="B14" i="38"/>
  <c r="O13" i="34"/>
  <c r="J13" i="38"/>
  <c r="G13" i="34"/>
  <c r="B13" i="38"/>
  <c r="O12" i="34"/>
  <c r="J12" i="38"/>
  <c r="G12" i="34"/>
  <c r="B12" i="38"/>
  <c r="O11" i="34"/>
  <c r="J11" i="38"/>
  <c r="G11" i="34"/>
  <c r="B11" i="38"/>
  <c r="K8" i="38"/>
  <c r="C8" i="38"/>
  <c r="A4" i="38"/>
  <c r="I3" i="38"/>
  <c r="G3" i="38"/>
  <c r="A3" i="38"/>
  <c r="J57" i="37"/>
  <c r="B57" i="37"/>
  <c r="G51" i="37"/>
  <c r="O51" i="37"/>
  <c r="N53" i="37"/>
  <c r="J50" i="37"/>
  <c r="B50" i="37"/>
  <c r="J49" i="37"/>
  <c r="B49" i="37"/>
  <c r="J48" i="37"/>
  <c r="B48" i="37"/>
  <c r="J47" i="37"/>
  <c r="B47" i="37"/>
  <c r="J46" i="37"/>
  <c r="B46" i="37"/>
  <c r="J45" i="37"/>
  <c r="B45" i="37"/>
  <c r="J44" i="37"/>
  <c r="B44" i="37"/>
  <c r="J43" i="37"/>
  <c r="B43" i="37"/>
  <c r="J42" i="37"/>
  <c r="B42" i="37"/>
  <c r="J41" i="37"/>
  <c r="B41" i="37"/>
  <c r="J40" i="37"/>
  <c r="B40" i="37"/>
  <c r="J39" i="37"/>
  <c r="B39" i="37"/>
  <c r="J38" i="37"/>
  <c r="B38" i="37"/>
  <c r="J37" i="37"/>
  <c r="B37" i="37"/>
  <c r="J36" i="37"/>
  <c r="B36" i="37"/>
  <c r="J35" i="37"/>
  <c r="B35" i="37"/>
  <c r="J34" i="37"/>
  <c r="B34" i="37"/>
  <c r="J33" i="37"/>
  <c r="B33" i="37"/>
  <c r="J32" i="37"/>
  <c r="B32" i="37"/>
  <c r="J31" i="37"/>
  <c r="B31" i="37"/>
  <c r="J30" i="37"/>
  <c r="B30" i="37"/>
  <c r="J29" i="37"/>
  <c r="B29" i="37"/>
  <c r="J28" i="37"/>
  <c r="B28" i="37"/>
  <c r="J27" i="37"/>
  <c r="B27" i="37"/>
  <c r="J26" i="37"/>
  <c r="B26" i="37"/>
  <c r="J25" i="37"/>
  <c r="B25" i="37"/>
  <c r="J24" i="37"/>
  <c r="B24" i="37"/>
  <c r="J23" i="37"/>
  <c r="B23" i="37"/>
  <c r="J22" i="37"/>
  <c r="B22" i="37"/>
  <c r="J21" i="37"/>
  <c r="B21" i="37"/>
  <c r="J20" i="37"/>
  <c r="B20" i="37"/>
  <c r="J19" i="37"/>
  <c r="B19" i="37"/>
  <c r="J18" i="37"/>
  <c r="B18" i="37"/>
  <c r="J17" i="37"/>
  <c r="B17" i="37"/>
  <c r="J16" i="37"/>
  <c r="B16" i="37"/>
  <c r="J15" i="37"/>
  <c r="B15" i="37"/>
  <c r="J14" i="37"/>
  <c r="B14" i="37"/>
  <c r="J13" i="37"/>
  <c r="B13" i="37"/>
  <c r="J12" i="37"/>
  <c r="B12" i="37"/>
  <c r="J11" i="37"/>
  <c r="B11" i="37"/>
  <c r="K8" i="37"/>
  <c r="C8" i="37"/>
  <c r="A4" i="37"/>
  <c r="I3" i="37"/>
  <c r="G3" i="37"/>
  <c r="A3" i="37"/>
  <c r="AC112" i="36"/>
  <c r="AJ112" i="36"/>
  <c r="AI112" i="36"/>
  <c r="AG112" i="36"/>
  <c r="AH112" i="36"/>
  <c r="AD112" i="36"/>
  <c r="AE112" i="36"/>
  <c r="P112" i="36"/>
  <c r="Q112" i="36"/>
  <c r="R112" i="36"/>
  <c r="B112" i="36"/>
  <c r="AC111" i="36"/>
  <c r="AJ111" i="36"/>
  <c r="AI111" i="36"/>
  <c r="AG111" i="36"/>
  <c r="AH111" i="36"/>
  <c r="AD111" i="36"/>
  <c r="AE111" i="36"/>
  <c r="P111" i="36"/>
  <c r="Q111" i="36"/>
  <c r="R111" i="36"/>
  <c r="B111" i="36"/>
  <c r="AC110" i="36"/>
  <c r="AJ110" i="36"/>
  <c r="AI110" i="36"/>
  <c r="AG110" i="36"/>
  <c r="AH110" i="36"/>
  <c r="AD110" i="36"/>
  <c r="AE110" i="36"/>
  <c r="P110" i="36"/>
  <c r="Q110" i="36"/>
  <c r="R110" i="36"/>
  <c r="B110" i="36"/>
  <c r="AC109" i="36"/>
  <c r="AJ109" i="36"/>
  <c r="AI109" i="36"/>
  <c r="AG109" i="36"/>
  <c r="AH109" i="36"/>
  <c r="AD109" i="36"/>
  <c r="AE109" i="36"/>
  <c r="P109" i="36"/>
  <c r="Q109" i="36"/>
  <c r="R109" i="36"/>
  <c r="B109" i="36"/>
  <c r="AC108" i="36"/>
  <c r="AJ108" i="36"/>
  <c r="AI108" i="36"/>
  <c r="AG108" i="36"/>
  <c r="AH108" i="36"/>
  <c r="AD108" i="36"/>
  <c r="AE108" i="36"/>
  <c r="P108" i="36"/>
  <c r="Q108" i="36"/>
  <c r="R108" i="36"/>
  <c r="B108" i="36"/>
  <c r="AC107" i="36"/>
  <c r="AJ107" i="36"/>
  <c r="AI107" i="36"/>
  <c r="AG107" i="36"/>
  <c r="AH107" i="36"/>
  <c r="AD107" i="36"/>
  <c r="AE107" i="36"/>
  <c r="P107" i="36"/>
  <c r="Q107" i="36"/>
  <c r="R107" i="36"/>
  <c r="B107" i="36"/>
  <c r="AC106" i="36"/>
  <c r="AJ106" i="36"/>
  <c r="AI106" i="36"/>
  <c r="AG106" i="36"/>
  <c r="AH106" i="36"/>
  <c r="AD106" i="36"/>
  <c r="AE106" i="36"/>
  <c r="P106" i="36"/>
  <c r="Q106" i="36"/>
  <c r="R106" i="36"/>
  <c r="B106" i="36"/>
  <c r="AC105" i="36"/>
  <c r="AJ105" i="36"/>
  <c r="AI105" i="36"/>
  <c r="AG105" i="36"/>
  <c r="AH105" i="36"/>
  <c r="AD105" i="36"/>
  <c r="AE105" i="36"/>
  <c r="P105" i="36"/>
  <c r="Q105" i="36"/>
  <c r="R105" i="36"/>
  <c r="B105" i="36"/>
  <c r="AC104" i="36"/>
  <c r="AJ104" i="36"/>
  <c r="AI104" i="36"/>
  <c r="AG104" i="36"/>
  <c r="AH104" i="36"/>
  <c r="AD104" i="36"/>
  <c r="AE104" i="36"/>
  <c r="P104" i="36"/>
  <c r="Q104" i="36"/>
  <c r="R104" i="36"/>
  <c r="B104" i="36"/>
  <c r="AC103" i="36"/>
  <c r="AJ103" i="36"/>
  <c r="AI103" i="36"/>
  <c r="AG103" i="36"/>
  <c r="AH103" i="36"/>
  <c r="AD103" i="36"/>
  <c r="AE103" i="36"/>
  <c r="P103" i="36"/>
  <c r="Q103" i="36"/>
  <c r="R103" i="36"/>
  <c r="B103" i="36"/>
  <c r="AC102" i="36"/>
  <c r="AG102" i="36"/>
  <c r="AH102" i="36"/>
  <c r="P102" i="36"/>
  <c r="B102" i="36"/>
  <c r="AC101" i="36"/>
  <c r="AG101" i="36"/>
  <c r="AH101" i="36"/>
  <c r="P101" i="36"/>
  <c r="B101" i="36"/>
  <c r="AC100" i="36"/>
  <c r="AG100" i="36"/>
  <c r="AH100" i="36"/>
  <c r="P100" i="36"/>
  <c r="B100" i="36"/>
  <c r="AC99" i="36"/>
  <c r="AG99" i="36"/>
  <c r="AH99" i="36"/>
  <c r="P99" i="36"/>
  <c r="B99" i="36"/>
  <c r="AC98" i="36"/>
  <c r="AG98" i="36"/>
  <c r="AH98" i="36"/>
  <c r="P98" i="36"/>
  <c r="B98" i="36"/>
  <c r="AC97" i="36"/>
  <c r="AG97" i="36"/>
  <c r="AH97" i="36"/>
  <c r="P97" i="36"/>
  <c r="B97" i="36"/>
  <c r="AC96" i="36"/>
  <c r="AG96" i="36"/>
  <c r="AH96" i="36"/>
  <c r="P96" i="36"/>
  <c r="B96" i="36"/>
  <c r="AC95" i="36"/>
  <c r="AG95" i="36"/>
  <c r="AH95" i="36"/>
  <c r="P95" i="36"/>
  <c r="B95" i="36"/>
  <c r="AC94" i="36"/>
  <c r="AG94" i="36"/>
  <c r="AH94" i="36"/>
  <c r="P94" i="36"/>
  <c r="B94" i="36"/>
  <c r="AC93" i="36"/>
  <c r="AG93" i="36"/>
  <c r="AH93" i="36"/>
  <c r="P93" i="36"/>
  <c r="B93" i="36"/>
  <c r="AC92" i="36"/>
  <c r="AG92" i="36"/>
  <c r="AH92" i="36"/>
  <c r="P92" i="36"/>
  <c r="B92" i="36"/>
  <c r="AC91" i="36"/>
  <c r="AG91" i="36"/>
  <c r="AH91" i="36"/>
  <c r="P91" i="36"/>
  <c r="B91" i="36"/>
  <c r="AC90" i="36"/>
  <c r="AG90" i="36"/>
  <c r="AH90" i="36"/>
  <c r="P90" i="36"/>
  <c r="B90" i="36"/>
  <c r="AC89" i="36"/>
  <c r="AG89" i="36"/>
  <c r="AH89" i="36"/>
  <c r="P89" i="36"/>
  <c r="B89" i="36"/>
  <c r="AC88" i="36"/>
  <c r="AG88" i="36"/>
  <c r="AH88" i="36"/>
  <c r="P88" i="36"/>
  <c r="B88" i="36"/>
  <c r="AC87" i="36"/>
  <c r="AG87" i="36"/>
  <c r="AH87" i="36"/>
  <c r="P87" i="36"/>
  <c r="B87" i="36"/>
  <c r="AC86" i="36"/>
  <c r="AG86" i="36"/>
  <c r="AH86" i="36"/>
  <c r="P86" i="36"/>
  <c r="B86" i="36"/>
  <c r="AC85" i="36"/>
  <c r="AG85" i="36"/>
  <c r="AH85" i="36"/>
  <c r="P85" i="36"/>
  <c r="B85" i="36"/>
  <c r="AC84" i="36"/>
  <c r="AG84" i="36"/>
  <c r="AH84" i="36"/>
  <c r="P84" i="36"/>
  <c r="B84" i="36"/>
  <c r="AC83" i="36"/>
  <c r="AG83" i="36"/>
  <c r="AH83" i="36"/>
  <c r="P83" i="36"/>
  <c r="B83" i="36"/>
  <c r="AC82" i="36"/>
  <c r="AG82" i="36"/>
  <c r="AH82" i="36"/>
  <c r="P82" i="36"/>
  <c r="B82" i="36"/>
  <c r="AC81" i="36"/>
  <c r="AG81" i="36"/>
  <c r="AH81" i="36"/>
  <c r="P81" i="36"/>
  <c r="B81" i="36"/>
  <c r="AC80" i="36"/>
  <c r="AG80" i="36"/>
  <c r="AH80" i="36"/>
  <c r="P80" i="36"/>
  <c r="B80" i="36"/>
  <c r="AC79" i="36"/>
  <c r="AG79" i="36"/>
  <c r="AH79" i="36"/>
  <c r="P79" i="36"/>
  <c r="B79" i="36"/>
  <c r="AC78" i="36"/>
  <c r="AG78" i="36"/>
  <c r="AH78" i="36"/>
  <c r="P78" i="36"/>
  <c r="B78" i="36"/>
  <c r="AC77" i="36"/>
  <c r="AG77" i="36"/>
  <c r="AH77" i="36"/>
  <c r="P77" i="36"/>
  <c r="B77" i="36"/>
  <c r="AC76" i="36"/>
  <c r="AG76" i="36"/>
  <c r="AH76" i="36"/>
  <c r="P76" i="36"/>
  <c r="B76" i="36"/>
  <c r="AC75" i="36"/>
  <c r="AG75" i="36"/>
  <c r="AH75" i="36"/>
  <c r="P75" i="36"/>
  <c r="B75" i="36"/>
  <c r="AC74" i="36"/>
  <c r="AG74" i="36"/>
  <c r="AH74" i="36"/>
  <c r="P74" i="36"/>
  <c r="B74" i="36"/>
  <c r="AC73" i="36"/>
  <c r="AG73" i="36"/>
  <c r="AH73" i="36"/>
  <c r="P73" i="36"/>
  <c r="B73" i="36"/>
  <c r="AC72" i="36"/>
  <c r="AG72" i="36"/>
  <c r="AH72" i="36"/>
  <c r="P72" i="36"/>
  <c r="B72" i="36"/>
  <c r="AC71" i="36"/>
  <c r="AG71" i="36"/>
  <c r="AH71" i="36"/>
  <c r="P71" i="36"/>
  <c r="B71" i="36"/>
  <c r="AC70" i="36"/>
  <c r="AG70" i="36"/>
  <c r="AH70" i="36"/>
  <c r="P70" i="36"/>
  <c r="B70" i="36"/>
  <c r="AC69" i="36"/>
  <c r="AG69" i="36"/>
  <c r="AH69" i="36"/>
  <c r="P69" i="36"/>
  <c r="B69" i="36"/>
  <c r="AC68" i="36"/>
  <c r="AG68" i="36"/>
  <c r="AH68" i="36"/>
  <c r="P68" i="36"/>
  <c r="B68" i="36"/>
  <c r="AC67" i="36"/>
  <c r="AG67" i="36"/>
  <c r="AH67" i="36"/>
  <c r="P67" i="36"/>
  <c r="B67" i="36"/>
  <c r="AC66" i="36"/>
  <c r="AG66" i="36"/>
  <c r="AH66" i="36"/>
  <c r="P66" i="36"/>
  <c r="B66" i="36"/>
  <c r="AC65" i="36"/>
  <c r="AG65" i="36"/>
  <c r="AH65" i="36"/>
  <c r="P65" i="36"/>
  <c r="B65" i="36"/>
  <c r="AC64" i="36"/>
  <c r="AG64" i="36"/>
  <c r="AH64" i="36"/>
  <c r="P64" i="36"/>
  <c r="B64" i="36"/>
  <c r="AG63" i="36"/>
  <c r="AH63" i="36"/>
  <c r="B63" i="36"/>
  <c r="AC61" i="36"/>
  <c r="AJ61" i="36"/>
  <c r="AI61" i="36"/>
  <c r="AG61" i="36"/>
  <c r="AH61" i="36"/>
  <c r="AD61" i="36"/>
  <c r="AE61" i="36"/>
  <c r="P61" i="36"/>
  <c r="Q61" i="36"/>
  <c r="R61" i="36"/>
  <c r="B61" i="36"/>
  <c r="AC60" i="36"/>
  <c r="AJ60" i="36"/>
  <c r="AI60" i="36"/>
  <c r="AG60" i="36"/>
  <c r="AH60" i="36"/>
  <c r="AD60" i="36"/>
  <c r="AE60" i="36"/>
  <c r="P60" i="36"/>
  <c r="Q60" i="36"/>
  <c r="R60" i="36"/>
  <c r="B60" i="36"/>
  <c r="AC59" i="36"/>
  <c r="AJ59" i="36"/>
  <c r="AI59" i="36"/>
  <c r="AG59" i="36"/>
  <c r="AH59" i="36"/>
  <c r="AD59" i="36"/>
  <c r="AE59" i="36"/>
  <c r="P59" i="36"/>
  <c r="Q59" i="36"/>
  <c r="R59" i="36"/>
  <c r="B59" i="36"/>
  <c r="AC58" i="36"/>
  <c r="AJ58" i="36"/>
  <c r="AI58" i="36"/>
  <c r="AG58" i="36"/>
  <c r="AH58" i="36"/>
  <c r="AD58" i="36"/>
  <c r="AE58" i="36"/>
  <c r="P58" i="36"/>
  <c r="Q58" i="36"/>
  <c r="R58" i="36"/>
  <c r="B58" i="36"/>
  <c r="AC57" i="36"/>
  <c r="AJ57" i="36"/>
  <c r="AI57" i="36"/>
  <c r="AG57" i="36"/>
  <c r="AH57" i="36"/>
  <c r="AD57" i="36"/>
  <c r="AE57" i="36"/>
  <c r="P57" i="36"/>
  <c r="Q57" i="36"/>
  <c r="R57" i="36"/>
  <c r="B57" i="36"/>
  <c r="AC56" i="36"/>
  <c r="AJ56" i="36"/>
  <c r="AI56" i="36"/>
  <c r="AG56" i="36"/>
  <c r="AH56" i="36"/>
  <c r="AD56" i="36"/>
  <c r="AE56" i="36"/>
  <c r="P56" i="36"/>
  <c r="Q56" i="36"/>
  <c r="R56" i="36"/>
  <c r="B56" i="36"/>
  <c r="AC55" i="36"/>
  <c r="AJ55" i="36"/>
  <c r="AI55" i="36"/>
  <c r="AG55" i="36"/>
  <c r="AH55" i="36"/>
  <c r="AD55" i="36"/>
  <c r="AE55" i="36"/>
  <c r="P55" i="36"/>
  <c r="Q55" i="36"/>
  <c r="R55" i="36"/>
  <c r="B55" i="36"/>
  <c r="AC54" i="36"/>
  <c r="AJ54" i="36"/>
  <c r="AI54" i="36"/>
  <c r="AG54" i="36"/>
  <c r="AH54" i="36"/>
  <c r="AD54" i="36"/>
  <c r="AE54" i="36"/>
  <c r="P54" i="36"/>
  <c r="Q54" i="36"/>
  <c r="R54" i="36"/>
  <c r="B54" i="36"/>
  <c r="AC53" i="36"/>
  <c r="AJ53" i="36"/>
  <c r="AI53" i="36"/>
  <c r="AG53" i="36"/>
  <c r="AH53" i="36"/>
  <c r="AD53" i="36"/>
  <c r="AE53" i="36"/>
  <c r="P53" i="36"/>
  <c r="Q53" i="36"/>
  <c r="R53" i="36"/>
  <c r="B53" i="36"/>
  <c r="AC52" i="36"/>
  <c r="AJ52" i="36"/>
  <c r="AI52" i="36"/>
  <c r="AG52" i="36"/>
  <c r="AH52" i="36"/>
  <c r="AD52" i="36"/>
  <c r="AE52" i="36"/>
  <c r="P52" i="36"/>
  <c r="Q52" i="36"/>
  <c r="R52" i="36"/>
  <c r="B52" i="36"/>
  <c r="AC51" i="36"/>
  <c r="AG51" i="36"/>
  <c r="AH51" i="36"/>
  <c r="P51" i="36"/>
  <c r="B51" i="36"/>
  <c r="AC50" i="36"/>
  <c r="AG50" i="36"/>
  <c r="AH50" i="36"/>
  <c r="P50" i="36"/>
  <c r="B50" i="36"/>
  <c r="AC49" i="36"/>
  <c r="AG49" i="36"/>
  <c r="AH49" i="36"/>
  <c r="P49" i="36"/>
  <c r="B49" i="36"/>
  <c r="AC48" i="36"/>
  <c r="AG48" i="36"/>
  <c r="AH48" i="36"/>
  <c r="P48" i="36"/>
  <c r="B48" i="36"/>
  <c r="AC47" i="36"/>
  <c r="AG47" i="36"/>
  <c r="AH47" i="36"/>
  <c r="P47" i="36"/>
  <c r="B47" i="36"/>
  <c r="AC46" i="36"/>
  <c r="AG46" i="36"/>
  <c r="AH46" i="36"/>
  <c r="P46" i="36"/>
  <c r="B46" i="36"/>
  <c r="AC45" i="36"/>
  <c r="AG45" i="36"/>
  <c r="AH45" i="36"/>
  <c r="P45" i="36"/>
  <c r="B45" i="36"/>
  <c r="AC44" i="36"/>
  <c r="AG44" i="36"/>
  <c r="AH44" i="36"/>
  <c r="P44" i="36"/>
  <c r="B44" i="36"/>
  <c r="AC43" i="36"/>
  <c r="AG43" i="36"/>
  <c r="AH43" i="36"/>
  <c r="P43" i="36"/>
  <c r="B43" i="36"/>
  <c r="AC42" i="36"/>
  <c r="AG42" i="36"/>
  <c r="AH42" i="36"/>
  <c r="P42" i="36"/>
  <c r="B42" i="36"/>
  <c r="AC41" i="36"/>
  <c r="AG41" i="36"/>
  <c r="AH41" i="36"/>
  <c r="P41" i="36"/>
  <c r="B41" i="36"/>
  <c r="AC40" i="36"/>
  <c r="AG40" i="36"/>
  <c r="AH40" i="36"/>
  <c r="P40" i="36"/>
  <c r="B40" i="36"/>
  <c r="AC39" i="36"/>
  <c r="AG39" i="36"/>
  <c r="AH39" i="36"/>
  <c r="P39" i="36"/>
  <c r="B39" i="36"/>
  <c r="AC38" i="36"/>
  <c r="AG38" i="36"/>
  <c r="AH38" i="36"/>
  <c r="P38" i="36"/>
  <c r="B38" i="36"/>
  <c r="AC37" i="36"/>
  <c r="AG37" i="36"/>
  <c r="AH37" i="36"/>
  <c r="P37" i="36"/>
  <c r="B37" i="36"/>
  <c r="AC36" i="36"/>
  <c r="AG36" i="36"/>
  <c r="AH36" i="36"/>
  <c r="P36" i="36"/>
  <c r="B36" i="36"/>
  <c r="AC35" i="36"/>
  <c r="AG35" i="36"/>
  <c r="AH35" i="36"/>
  <c r="P35" i="36"/>
  <c r="B35" i="36"/>
  <c r="AC34" i="36"/>
  <c r="AG34" i="36"/>
  <c r="AH34" i="36"/>
  <c r="P34" i="36"/>
  <c r="B34" i="36"/>
  <c r="AC33" i="36"/>
  <c r="AG33" i="36"/>
  <c r="AH33" i="36"/>
  <c r="P33" i="36"/>
  <c r="B33" i="36"/>
  <c r="AC32" i="36"/>
  <c r="AG32" i="36"/>
  <c r="AH32" i="36"/>
  <c r="P32" i="36"/>
  <c r="B32" i="36"/>
  <c r="AC31" i="36"/>
  <c r="AG31" i="36"/>
  <c r="AH31" i="36"/>
  <c r="P31" i="36"/>
  <c r="B31" i="36"/>
  <c r="AC30" i="36"/>
  <c r="AG30" i="36"/>
  <c r="AH30" i="36"/>
  <c r="P30" i="36"/>
  <c r="B30" i="36"/>
  <c r="AC29" i="36"/>
  <c r="AG29" i="36"/>
  <c r="AH29" i="36"/>
  <c r="P29" i="36"/>
  <c r="B29" i="36"/>
  <c r="AC28" i="36"/>
  <c r="AG28" i="36"/>
  <c r="AH28" i="36"/>
  <c r="P28" i="36"/>
  <c r="B28" i="36"/>
  <c r="AC27" i="36"/>
  <c r="AG27" i="36"/>
  <c r="AH27" i="36"/>
  <c r="P27" i="36"/>
  <c r="B27" i="36"/>
  <c r="AC26" i="36"/>
  <c r="AG26" i="36"/>
  <c r="AH26" i="36"/>
  <c r="P26" i="36"/>
  <c r="B26" i="36"/>
  <c r="AC25" i="36"/>
  <c r="AG25" i="36"/>
  <c r="AH25" i="36"/>
  <c r="P25" i="36"/>
  <c r="B25" i="36"/>
  <c r="AC24" i="36"/>
  <c r="AG24" i="36"/>
  <c r="AH24" i="36"/>
  <c r="P24" i="36"/>
  <c r="B24" i="36"/>
  <c r="AC23" i="36"/>
  <c r="AG23" i="36"/>
  <c r="AH23" i="36"/>
  <c r="P23" i="36"/>
  <c r="B23" i="36"/>
  <c r="AC22" i="36"/>
  <c r="AG22" i="36"/>
  <c r="AH22" i="36"/>
  <c r="P22" i="36"/>
  <c r="B22" i="36"/>
  <c r="AC21" i="36"/>
  <c r="AG21" i="36"/>
  <c r="AH21" i="36"/>
  <c r="P21" i="36"/>
  <c r="B21" i="36"/>
  <c r="AC20" i="36"/>
  <c r="AG20" i="36"/>
  <c r="AH20" i="36"/>
  <c r="P20" i="36"/>
  <c r="B20" i="36"/>
  <c r="AC19" i="36"/>
  <c r="AG19" i="36"/>
  <c r="AH19" i="36"/>
  <c r="P19" i="36"/>
  <c r="B19" i="36"/>
  <c r="AC18" i="36"/>
  <c r="AG18" i="36"/>
  <c r="AH18" i="36"/>
  <c r="P18" i="36"/>
  <c r="B18" i="36"/>
  <c r="AC17" i="36"/>
  <c r="AG17" i="36"/>
  <c r="AH17" i="36"/>
  <c r="P17" i="36"/>
  <c r="B17" i="36"/>
  <c r="AC16" i="36"/>
  <c r="AG16" i="36"/>
  <c r="AH16" i="36"/>
  <c r="P16" i="36"/>
  <c r="B16" i="36"/>
  <c r="AC15" i="36"/>
  <c r="AG15" i="36"/>
  <c r="AH15" i="36"/>
  <c r="P15" i="36"/>
  <c r="B15" i="36"/>
  <c r="AC14" i="36"/>
  <c r="AG14" i="36"/>
  <c r="AH14" i="36"/>
  <c r="P14" i="36"/>
  <c r="B14" i="36"/>
  <c r="AC13" i="36"/>
  <c r="AG13" i="36"/>
  <c r="AH13" i="36"/>
  <c r="P13" i="36"/>
  <c r="B13" i="36"/>
  <c r="AG12" i="36"/>
  <c r="AH12" i="36"/>
  <c r="B12" i="36"/>
  <c r="S7" i="36"/>
  <c r="K7" i="36"/>
  <c r="AG5" i="36"/>
  <c r="X5" i="36"/>
  <c r="G5" i="36"/>
  <c r="X4" i="36"/>
  <c r="O4" i="36"/>
  <c r="G4" i="36"/>
  <c r="N50" i="35"/>
  <c r="N12"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49" i="35"/>
  <c r="N11" i="35"/>
  <c r="F12" i="35"/>
  <c r="F13" i="35"/>
  <c r="F14" i="35"/>
  <c r="F15" i="35"/>
  <c r="F16" i="35"/>
  <c r="F17" i="35"/>
  <c r="F18" i="35"/>
  <c r="F19" i="35"/>
  <c r="F20" i="35"/>
  <c r="F21" i="35"/>
  <c r="F22" i="35"/>
  <c r="F23"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49" i="35"/>
  <c r="F50" i="35"/>
  <c r="F11" i="35"/>
  <c r="AI64" i="33"/>
  <c r="N12" i="34"/>
  <c r="AI65" i="33"/>
  <c r="N13" i="34"/>
  <c r="AI66" i="33"/>
  <c r="N14" i="34"/>
  <c r="AI67" i="33"/>
  <c r="N15" i="34"/>
  <c r="AI68" i="33"/>
  <c r="N16" i="34"/>
  <c r="AI69" i="33"/>
  <c r="N17" i="34"/>
  <c r="AI70" i="33"/>
  <c r="N18" i="34"/>
  <c r="AI71" i="33"/>
  <c r="N19" i="34"/>
  <c r="AI72" i="33"/>
  <c r="N20" i="34"/>
  <c r="AI73" i="33"/>
  <c r="N21" i="34"/>
  <c r="AI74" i="33"/>
  <c r="N22" i="34"/>
  <c r="AI75" i="33"/>
  <c r="N23" i="34"/>
  <c r="AI76" i="33"/>
  <c r="N24" i="34"/>
  <c r="AI77" i="33"/>
  <c r="N25" i="34"/>
  <c r="AI78" i="33"/>
  <c r="N26" i="34"/>
  <c r="AI79" i="33"/>
  <c r="N27" i="34"/>
  <c r="AI80" i="33"/>
  <c r="N28" i="34"/>
  <c r="AI81" i="33"/>
  <c r="N29" i="34"/>
  <c r="AI82" i="33"/>
  <c r="N30" i="34"/>
  <c r="AI83" i="33"/>
  <c r="N31" i="34"/>
  <c r="AI84" i="33"/>
  <c r="N32" i="34"/>
  <c r="AI85" i="33"/>
  <c r="N33" i="34"/>
  <c r="AI86" i="33"/>
  <c r="N34" i="34"/>
  <c r="AI87" i="33"/>
  <c r="N35" i="34"/>
  <c r="AI88" i="33"/>
  <c r="N36" i="34"/>
  <c r="AI89" i="33"/>
  <c r="N37" i="34"/>
  <c r="AI90" i="33"/>
  <c r="N38" i="34"/>
  <c r="AI91" i="33"/>
  <c r="N39" i="34"/>
  <c r="AI92" i="33"/>
  <c r="N40" i="34"/>
  <c r="AI93" i="33"/>
  <c r="N41" i="34"/>
  <c r="AI94" i="33"/>
  <c r="N42" i="34"/>
  <c r="AI95" i="33"/>
  <c r="N43" i="34"/>
  <c r="AI96" i="33"/>
  <c r="N44" i="34"/>
  <c r="AI97" i="33"/>
  <c r="N45" i="34"/>
  <c r="AI98" i="33"/>
  <c r="N46" i="34"/>
  <c r="AI99" i="33"/>
  <c r="N47" i="34"/>
  <c r="AI100" i="33"/>
  <c r="N48" i="34"/>
  <c r="AI101" i="33"/>
  <c r="N49" i="34"/>
  <c r="AI102" i="33"/>
  <c r="N50"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AD64" i="33"/>
  <c r="AE64" i="33"/>
  <c r="L12" i="34"/>
  <c r="AD65" i="33"/>
  <c r="AE65" i="33"/>
  <c r="L13" i="34"/>
  <c r="AD66" i="33"/>
  <c r="AE66" i="33"/>
  <c r="L14" i="34"/>
  <c r="AD67" i="33"/>
  <c r="AE67" i="33"/>
  <c r="L15" i="34"/>
  <c r="AD68" i="33"/>
  <c r="AE68" i="33"/>
  <c r="L16" i="34"/>
  <c r="AD69" i="33"/>
  <c r="AE69" i="33"/>
  <c r="L17" i="34"/>
  <c r="AD70" i="33"/>
  <c r="AE70" i="33"/>
  <c r="L18" i="34"/>
  <c r="AD71" i="33"/>
  <c r="AE71" i="33"/>
  <c r="L19" i="34"/>
  <c r="AD72" i="33"/>
  <c r="AE72" i="33"/>
  <c r="L20" i="34"/>
  <c r="AD73" i="33"/>
  <c r="AE73" i="33"/>
  <c r="L21" i="34"/>
  <c r="AD74" i="33"/>
  <c r="AE74" i="33"/>
  <c r="L22" i="34"/>
  <c r="AD75" i="33"/>
  <c r="AE75" i="33"/>
  <c r="L23" i="34"/>
  <c r="AD76" i="33"/>
  <c r="AE76" i="33"/>
  <c r="L24" i="34"/>
  <c r="AD77" i="33"/>
  <c r="AE77" i="33"/>
  <c r="L25" i="34"/>
  <c r="AD78" i="33"/>
  <c r="AE78" i="33"/>
  <c r="L26" i="34"/>
  <c r="AD79" i="33"/>
  <c r="AE79" i="33"/>
  <c r="L27" i="34"/>
  <c r="AD80" i="33"/>
  <c r="AE80" i="33"/>
  <c r="L28" i="34"/>
  <c r="AD81" i="33"/>
  <c r="AE81" i="33"/>
  <c r="L29" i="34"/>
  <c r="AD82" i="33"/>
  <c r="AE82" i="33"/>
  <c r="L30" i="34"/>
  <c r="AD83" i="33"/>
  <c r="AE83" i="33"/>
  <c r="L31" i="34"/>
  <c r="AD84" i="33"/>
  <c r="AE84" i="33"/>
  <c r="L32" i="34"/>
  <c r="AD85" i="33"/>
  <c r="AE85" i="33"/>
  <c r="L33" i="34"/>
  <c r="AD86" i="33"/>
  <c r="AE86" i="33"/>
  <c r="L34" i="34"/>
  <c r="AD87" i="33"/>
  <c r="AE87" i="33"/>
  <c r="L35" i="34"/>
  <c r="AD88" i="33"/>
  <c r="AE88" i="33"/>
  <c r="L36" i="34"/>
  <c r="AD89" i="33"/>
  <c r="AE89" i="33"/>
  <c r="L37" i="34"/>
  <c r="AD90" i="33"/>
  <c r="AE90" i="33"/>
  <c r="L38" i="34"/>
  <c r="AD91" i="33"/>
  <c r="AE91" i="33"/>
  <c r="L39" i="34"/>
  <c r="AD92" i="33"/>
  <c r="AE92" i="33"/>
  <c r="L40" i="34"/>
  <c r="AD93" i="33"/>
  <c r="AE93" i="33"/>
  <c r="L41" i="34"/>
  <c r="AD94" i="33"/>
  <c r="AE94" i="33"/>
  <c r="L42" i="34"/>
  <c r="AD95" i="33"/>
  <c r="AE95" i="33"/>
  <c r="L43" i="34"/>
  <c r="AD96" i="33"/>
  <c r="AE96" i="33"/>
  <c r="L44" i="34"/>
  <c r="AD97" i="33"/>
  <c r="AE97" i="33"/>
  <c r="L45" i="34"/>
  <c r="AD98" i="33"/>
  <c r="AE98" i="33"/>
  <c r="L46" i="34"/>
  <c r="AD99" i="33"/>
  <c r="AE99" i="33"/>
  <c r="L47" i="34"/>
  <c r="AD100" i="33"/>
  <c r="AE100" i="33"/>
  <c r="L48" i="34"/>
  <c r="AD101" i="33"/>
  <c r="AE101" i="33"/>
  <c r="L49" i="34"/>
  <c r="AD102" i="33"/>
  <c r="AE102" i="33"/>
  <c r="L50" i="34"/>
  <c r="Q64" i="33"/>
  <c r="R64" i="33"/>
  <c r="K12" i="34"/>
  <c r="Q65" i="33"/>
  <c r="R65" i="33"/>
  <c r="K13" i="34"/>
  <c r="Q66" i="33"/>
  <c r="R66" i="33"/>
  <c r="K14" i="34"/>
  <c r="Q67" i="33"/>
  <c r="R67" i="33"/>
  <c r="K15" i="34"/>
  <c r="Q68" i="33"/>
  <c r="R68" i="33"/>
  <c r="K16" i="34"/>
  <c r="Q69" i="33"/>
  <c r="R69" i="33"/>
  <c r="K17" i="34"/>
  <c r="Q70" i="33"/>
  <c r="R70" i="33"/>
  <c r="K18" i="34"/>
  <c r="Q71" i="33"/>
  <c r="R71" i="33"/>
  <c r="K19" i="34"/>
  <c r="Q72" i="33"/>
  <c r="R72" i="33"/>
  <c r="K20" i="34"/>
  <c r="Q73" i="33"/>
  <c r="R73" i="33"/>
  <c r="K21" i="34"/>
  <c r="Q74" i="33"/>
  <c r="R74" i="33"/>
  <c r="K22" i="34"/>
  <c r="Q75" i="33"/>
  <c r="R75" i="33"/>
  <c r="K23" i="34"/>
  <c r="Q76" i="33"/>
  <c r="R76" i="33"/>
  <c r="K24" i="34"/>
  <c r="Q77" i="33"/>
  <c r="R77" i="33"/>
  <c r="K25" i="34"/>
  <c r="Q78" i="33"/>
  <c r="R78" i="33"/>
  <c r="K26" i="34"/>
  <c r="Q79" i="33"/>
  <c r="R79" i="33"/>
  <c r="K27" i="34"/>
  <c r="Q80" i="33"/>
  <c r="R80" i="33"/>
  <c r="K28" i="34"/>
  <c r="Q81" i="33"/>
  <c r="R81" i="33"/>
  <c r="K29" i="34"/>
  <c r="Q82" i="33"/>
  <c r="R82" i="33"/>
  <c r="K30" i="34"/>
  <c r="Q83" i="33"/>
  <c r="R83" i="33"/>
  <c r="K31" i="34"/>
  <c r="Q84" i="33"/>
  <c r="R84" i="33"/>
  <c r="K32" i="34"/>
  <c r="Q85" i="33"/>
  <c r="R85" i="33"/>
  <c r="K33" i="34"/>
  <c r="Q86" i="33"/>
  <c r="R86" i="33"/>
  <c r="K34" i="34"/>
  <c r="Q87" i="33"/>
  <c r="R87" i="33"/>
  <c r="K35" i="34"/>
  <c r="Q88" i="33"/>
  <c r="R88" i="33"/>
  <c r="K36" i="34"/>
  <c r="Q89" i="33"/>
  <c r="R89" i="33"/>
  <c r="K37" i="34"/>
  <c r="Q90" i="33"/>
  <c r="R90" i="33"/>
  <c r="K38" i="34"/>
  <c r="Q91" i="33"/>
  <c r="R91" i="33"/>
  <c r="K39" i="34"/>
  <c r="Q92" i="33"/>
  <c r="R92" i="33"/>
  <c r="K40" i="34"/>
  <c r="Q93" i="33"/>
  <c r="R93" i="33"/>
  <c r="K41" i="34"/>
  <c r="Q94" i="33"/>
  <c r="R94" i="33"/>
  <c r="K42" i="34"/>
  <c r="Q95" i="33"/>
  <c r="R95" i="33"/>
  <c r="K43" i="34"/>
  <c r="Q96" i="33"/>
  <c r="R96" i="33"/>
  <c r="K44" i="34"/>
  <c r="Q97" i="33"/>
  <c r="R97" i="33"/>
  <c r="K45" i="34"/>
  <c r="Q98" i="33"/>
  <c r="R98" i="33"/>
  <c r="K46" i="34"/>
  <c r="Q99" i="33"/>
  <c r="R99" i="33"/>
  <c r="K47" i="34"/>
  <c r="Q100" i="33"/>
  <c r="R100" i="33"/>
  <c r="K48" i="34"/>
  <c r="Q101" i="33"/>
  <c r="R101" i="33"/>
  <c r="K49" i="34"/>
  <c r="Q102" i="33"/>
  <c r="R102" i="33"/>
  <c r="K50" i="34"/>
  <c r="N11" i="34"/>
  <c r="M11" i="34"/>
  <c r="L11" i="34"/>
  <c r="K11" i="34"/>
  <c r="AI13" i="33"/>
  <c r="F12" i="34"/>
  <c r="AI14" i="33"/>
  <c r="F13" i="34"/>
  <c r="AI15" i="33"/>
  <c r="F14" i="34"/>
  <c r="AI16" i="33"/>
  <c r="F15" i="34"/>
  <c r="AI17" i="33"/>
  <c r="F16" i="34"/>
  <c r="AI18" i="33"/>
  <c r="F17" i="34"/>
  <c r="AI19" i="33"/>
  <c r="F18" i="34"/>
  <c r="AI20" i="33"/>
  <c r="F19" i="34"/>
  <c r="AI21" i="33"/>
  <c r="F20" i="34"/>
  <c r="AI22" i="33"/>
  <c r="F21" i="34"/>
  <c r="AI23" i="33"/>
  <c r="F22" i="34"/>
  <c r="AI24" i="33"/>
  <c r="F23" i="34"/>
  <c r="AI25" i="33"/>
  <c r="F24" i="34"/>
  <c r="AI26" i="33"/>
  <c r="F25" i="34"/>
  <c r="AI27" i="33"/>
  <c r="F26" i="34"/>
  <c r="AI28" i="33"/>
  <c r="F27" i="34"/>
  <c r="AI29" i="33"/>
  <c r="F28" i="34"/>
  <c r="AI30" i="33"/>
  <c r="F29" i="34"/>
  <c r="AI31" i="33"/>
  <c r="F30" i="34"/>
  <c r="AI32" i="33"/>
  <c r="F31" i="34"/>
  <c r="AI33" i="33"/>
  <c r="F32" i="34"/>
  <c r="AI34" i="33"/>
  <c r="F33" i="34"/>
  <c r="AI35" i="33"/>
  <c r="F34" i="34"/>
  <c r="AI36" i="33"/>
  <c r="F35" i="34"/>
  <c r="AI37" i="33"/>
  <c r="F36" i="34"/>
  <c r="AI38" i="33"/>
  <c r="F37" i="34"/>
  <c r="AI39" i="33"/>
  <c r="F38" i="34"/>
  <c r="AI40" i="33"/>
  <c r="F39" i="34"/>
  <c r="AI41" i="33"/>
  <c r="F40" i="34"/>
  <c r="AI42" i="33"/>
  <c r="F41" i="34"/>
  <c r="AI43" i="33"/>
  <c r="F42" i="34"/>
  <c r="AI44" i="33"/>
  <c r="F43" i="34"/>
  <c r="AI45" i="33"/>
  <c r="F44" i="34"/>
  <c r="AI46" i="33"/>
  <c r="F45" i="34"/>
  <c r="AI47" i="33"/>
  <c r="F46" i="34"/>
  <c r="AI48" i="33"/>
  <c r="F47" i="34"/>
  <c r="AI49" i="33"/>
  <c r="F48" i="34"/>
  <c r="AI50" i="33"/>
  <c r="F49" i="34"/>
  <c r="AI51" i="33"/>
  <c r="F50" i="34"/>
  <c r="E12" i="34"/>
  <c r="E13" i="34"/>
  <c r="E14" i="34"/>
  <c r="E15"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AD13" i="33"/>
  <c r="AE13" i="33"/>
  <c r="D12" i="34"/>
  <c r="AD14" i="33"/>
  <c r="AE14" i="33"/>
  <c r="D13" i="34"/>
  <c r="AD15" i="33"/>
  <c r="AE15" i="33"/>
  <c r="D14" i="34"/>
  <c r="AD16" i="33"/>
  <c r="AE16" i="33"/>
  <c r="D15" i="34"/>
  <c r="AD17" i="33"/>
  <c r="AE17" i="33"/>
  <c r="D16" i="34"/>
  <c r="AD18" i="33"/>
  <c r="AE18" i="33"/>
  <c r="D17" i="34"/>
  <c r="AD19" i="33"/>
  <c r="AE19" i="33"/>
  <c r="D18" i="34"/>
  <c r="AD20" i="33"/>
  <c r="AE20" i="33"/>
  <c r="D19" i="34"/>
  <c r="AD21" i="33"/>
  <c r="AE21" i="33"/>
  <c r="D20" i="34"/>
  <c r="AD22" i="33"/>
  <c r="AE22" i="33"/>
  <c r="D21" i="34"/>
  <c r="AD23" i="33"/>
  <c r="AE23" i="33"/>
  <c r="D22" i="34"/>
  <c r="AD24" i="33"/>
  <c r="AE24" i="33"/>
  <c r="D23" i="34"/>
  <c r="AD25" i="33"/>
  <c r="AE25" i="33"/>
  <c r="D24" i="34"/>
  <c r="AD26" i="33"/>
  <c r="AE26" i="33"/>
  <c r="D25" i="34"/>
  <c r="AD27" i="33"/>
  <c r="AE27" i="33"/>
  <c r="D26" i="34"/>
  <c r="AD28" i="33"/>
  <c r="AE28" i="33"/>
  <c r="D27" i="34"/>
  <c r="AD29" i="33"/>
  <c r="AE29" i="33"/>
  <c r="D28" i="34"/>
  <c r="AD30" i="33"/>
  <c r="AE30" i="33"/>
  <c r="D29" i="34"/>
  <c r="AD31" i="33"/>
  <c r="AE31" i="33"/>
  <c r="D30" i="34"/>
  <c r="AD32" i="33"/>
  <c r="AE32" i="33"/>
  <c r="D31" i="34"/>
  <c r="AD33" i="33"/>
  <c r="AE33" i="33"/>
  <c r="D32" i="34"/>
  <c r="AD34" i="33"/>
  <c r="AE34" i="33"/>
  <c r="D33" i="34"/>
  <c r="AD35" i="33"/>
  <c r="AE35" i="33"/>
  <c r="D34" i="34"/>
  <c r="AD36" i="33"/>
  <c r="AE36" i="33"/>
  <c r="D35" i="34"/>
  <c r="AD37" i="33"/>
  <c r="AE37" i="33"/>
  <c r="D36" i="34"/>
  <c r="AD38" i="33"/>
  <c r="AE38" i="33"/>
  <c r="D37" i="34"/>
  <c r="AD39" i="33"/>
  <c r="AE39" i="33"/>
  <c r="D38" i="34"/>
  <c r="AD40" i="33"/>
  <c r="AE40" i="33"/>
  <c r="D39" i="34"/>
  <c r="AD41" i="33"/>
  <c r="AE41" i="33"/>
  <c r="D40" i="34"/>
  <c r="AD42" i="33"/>
  <c r="AE42" i="33"/>
  <c r="D41" i="34"/>
  <c r="AD43" i="33"/>
  <c r="AE43" i="33"/>
  <c r="D42" i="34"/>
  <c r="AD44" i="33"/>
  <c r="AE44" i="33"/>
  <c r="D43" i="34"/>
  <c r="AD45" i="33"/>
  <c r="AE45" i="33"/>
  <c r="D44" i="34"/>
  <c r="AD46" i="33"/>
  <c r="AE46" i="33"/>
  <c r="D45" i="34"/>
  <c r="AD47" i="33"/>
  <c r="AE47" i="33"/>
  <c r="D46" i="34"/>
  <c r="AD48" i="33"/>
  <c r="AE48" i="33"/>
  <c r="D47" i="34"/>
  <c r="AD49" i="33"/>
  <c r="AE49" i="33"/>
  <c r="D48" i="34"/>
  <c r="AD50" i="33"/>
  <c r="AE50" i="33"/>
  <c r="D49" i="34"/>
  <c r="AD51" i="33"/>
  <c r="AE51" i="33"/>
  <c r="D50" i="34"/>
  <c r="Q13" i="33"/>
  <c r="R13" i="33"/>
  <c r="C12" i="34"/>
  <c r="Q14" i="33"/>
  <c r="R14" i="33"/>
  <c r="C13" i="34"/>
  <c r="Q15" i="33"/>
  <c r="R15" i="33"/>
  <c r="C14" i="34"/>
  <c r="Q16" i="33"/>
  <c r="R16" i="33"/>
  <c r="C15" i="34"/>
  <c r="Q17" i="33"/>
  <c r="R17" i="33"/>
  <c r="C16" i="34"/>
  <c r="Q18" i="33"/>
  <c r="R18" i="33"/>
  <c r="C17" i="34"/>
  <c r="Q19" i="33"/>
  <c r="R19" i="33"/>
  <c r="C18" i="34"/>
  <c r="Q20" i="33"/>
  <c r="R20" i="33"/>
  <c r="C19" i="34"/>
  <c r="Q21" i="33"/>
  <c r="R21" i="33"/>
  <c r="C20" i="34"/>
  <c r="Q22" i="33"/>
  <c r="R22" i="33"/>
  <c r="C21" i="34"/>
  <c r="Q23" i="33"/>
  <c r="R23" i="33"/>
  <c r="C22" i="34"/>
  <c r="Q24" i="33"/>
  <c r="R24" i="33"/>
  <c r="C23" i="34"/>
  <c r="Q25" i="33"/>
  <c r="R25" i="33"/>
  <c r="C24" i="34"/>
  <c r="Q26" i="33"/>
  <c r="R26" i="33"/>
  <c r="C25" i="34"/>
  <c r="Q27" i="33"/>
  <c r="R27" i="33"/>
  <c r="C26" i="34"/>
  <c r="Q28" i="33"/>
  <c r="R28" i="33"/>
  <c r="C27" i="34"/>
  <c r="Q29" i="33"/>
  <c r="R29" i="33"/>
  <c r="C28" i="34"/>
  <c r="Q30" i="33"/>
  <c r="R30" i="33"/>
  <c r="C29" i="34"/>
  <c r="Q31" i="33"/>
  <c r="R31" i="33"/>
  <c r="C30" i="34"/>
  <c r="Q32" i="33"/>
  <c r="R32" i="33"/>
  <c r="C31" i="34"/>
  <c r="Q33" i="33"/>
  <c r="R33" i="33"/>
  <c r="C32" i="34"/>
  <c r="Q34" i="33"/>
  <c r="R34" i="33"/>
  <c r="C33" i="34"/>
  <c r="Q35" i="33"/>
  <c r="R35" i="33"/>
  <c r="C34" i="34"/>
  <c r="Q36" i="33"/>
  <c r="R36" i="33"/>
  <c r="C35" i="34"/>
  <c r="Q37" i="33"/>
  <c r="R37" i="33"/>
  <c r="C36" i="34"/>
  <c r="Q38" i="33"/>
  <c r="R38" i="33"/>
  <c r="C37" i="34"/>
  <c r="Q39" i="33"/>
  <c r="R39" i="33"/>
  <c r="C38" i="34"/>
  <c r="Q40" i="33"/>
  <c r="R40" i="33"/>
  <c r="C39" i="34"/>
  <c r="Q41" i="33"/>
  <c r="R41" i="33"/>
  <c r="C40" i="34"/>
  <c r="Q42" i="33"/>
  <c r="R42" i="33"/>
  <c r="C41" i="34"/>
  <c r="Q43" i="33"/>
  <c r="R43" i="33"/>
  <c r="C42" i="34"/>
  <c r="Q44" i="33"/>
  <c r="R44" i="33"/>
  <c r="C43" i="34"/>
  <c r="Q45" i="33"/>
  <c r="R45" i="33"/>
  <c r="C44" i="34"/>
  <c r="Q46" i="33"/>
  <c r="R46" i="33"/>
  <c r="C45" i="34"/>
  <c r="Q47" i="33"/>
  <c r="R47" i="33"/>
  <c r="C46" i="34"/>
  <c r="Q48" i="33"/>
  <c r="R48" i="33"/>
  <c r="C47" i="34"/>
  <c r="Q49" i="33"/>
  <c r="R49" i="33"/>
  <c r="C48" i="34"/>
  <c r="Q50" i="33"/>
  <c r="R50" i="33"/>
  <c r="C49" i="34"/>
  <c r="Q51" i="33"/>
  <c r="R51" i="33"/>
  <c r="C50" i="34"/>
  <c r="F11" i="34"/>
  <c r="E11" i="34"/>
  <c r="D11" i="34"/>
  <c r="P12" i="33"/>
  <c r="P10" i="33"/>
  <c r="Q12" i="33"/>
  <c r="R12" i="33"/>
  <c r="C11" i="34"/>
  <c r="J57" i="35"/>
  <c r="B57" i="35"/>
  <c r="G51" i="35"/>
  <c r="N53" i="35"/>
  <c r="O51" i="35"/>
  <c r="AJ102" i="30"/>
  <c r="O51" i="31"/>
  <c r="J50" i="35"/>
  <c r="AJ51" i="30"/>
  <c r="G51" i="31"/>
  <c r="B50" i="35"/>
  <c r="AJ101" i="30"/>
  <c r="O50" i="31"/>
  <c r="J49" i="35"/>
  <c r="AJ50" i="30"/>
  <c r="G50" i="31"/>
  <c r="B49" i="35"/>
  <c r="AJ100" i="30"/>
  <c r="O49" i="31"/>
  <c r="J48" i="35"/>
  <c r="AJ49" i="30"/>
  <c r="G49" i="31"/>
  <c r="B48" i="35"/>
  <c r="AJ99" i="30"/>
  <c r="O48" i="31"/>
  <c r="J47" i="35"/>
  <c r="AJ48" i="30"/>
  <c r="G48" i="31"/>
  <c r="B47" i="35"/>
  <c r="AJ98" i="30"/>
  <c r="O47" i="31"/>
  <c r="J46" i="35"/>
  <c r="AJ47" i="30"/>
  <c r="G47" i="31"/>
  <c r="B46" i="35"/>
  <c r="AJ97" i="30"/>
  <c r="O46" i="31"/>
  <c r="J45" i="35"/>
  <c r="AJ46" i="30"/>
  <c r="G46" i="31"/>
  <c r="B45" i="35"/>
  <c r="AJ96" i="30"/>
  <c r="O45" i="31"/>
  <c r="J44" i="35"/>
  <c r="AJ45" i="30"/>
  <c r="G45" i="31"/>
  <c r="B44" i="35"/>
  <c r="AJ95" i="30"/>
  <c r="O44" i="31"/>
  <c r="J43" i="35"/>
  <c r="AJ44" i="30"/>
  <c r="G44" i="31"/>
  <c r="B43" i="35"/>
  <c r="AJ94" i="30"/>
  <c r="O43" i="31"/>
  <c r="J42" i="35"/>
  <c r="AJ43" i="30"/>
  <c r="G43" i="31"/>
  <c r="B42" i="35"/>
  <c r="AJ93" i="30"/>
  <c r="O42" i="31"/>
  <c r="J41" i="35"/>
  <c r="AJ42" i="30"/>
  <c r="G42" i="31"/>
  <c r="B41" i="35"/>
  <c r="AJ92" i="30"/>
  <c r="O41" i="31"/>
  <c r="J40" i="35"/>
  <c r="AJ41" i="30"/>
  <c r="G41" i="31"/>
  <c r="B40" i="35"/>
  <c r="AJ91" i="30"/>
  <c r="O40" i="31"/>
  <c r="J39" i="35"/>
  <c r="AJ40" i="30"/>
  <c r="G40" i="31"/>
  <c r="B39" i="35"/>
  <c r="AJ90" i="30"/>
  <c r="O39" i="31"/>
  <c r="J38" i="35"/>
  <c r="AJ39" i="30"/>
  <c r="G39" i="31"/>
  <c r="B38" i="35"/>
  <c r="AJ89" i="30"/>
  <c r="O38" i="31"/>
  <c r="J37" i="35"/>
  <c r="AJ38" i="30"/>
  <c r="G38" i="31"/>
  <c r="B37" i="35"/>
  <c r="AJ88" i="30"/>
  <c r="O37" i="31"/>
  <c r="J36" i="35"/>
  <c r="AJ37" i="30"/>
  <c r="G37" i="31"/>
  <c r="B36" i="35"/>
  <c r="AJ87" i="30"/>
  <c r="O36" i="31"/>
  <c r="J35" i="35"/>
  <c r="AJ36" i="30"/>
  <c r="G36" i="31"/>
  <c r="B35" i="35"/>
  <c r="AJ86" i="30"/>
  <c r="O35" i="31"/>
  <c r="J34" i="35"/>
  <c r="AJ35" i="30"/>
  <c r="G35" i="31"/>
  <c r="B34" i="35"/>
  <c r="AJ85" i="30"/>
  <c r="O34" i="31"/>
  <c r="J33" i="35"/>
  <c r="AJ34" i="30"/>
  <c r="G34" i="31"/>
  <c r="B33" i="35"/>
  <c r="AJ84" i="30"/>
  <c r="O33" i="31"/>
  <c r="J32" i="35"/>
  <c r="AJ33" i="30"/>
  <c r="G33" i="31"/>
  <c r="B32" i="35"/>
  <c r="AJ83" i="30"/>
  <c r="O32" i="31"/>
  <c r="J31" i="35"/>
  <c r="AJ32" i="30"/>
  <c r="G32" i="31"/>
  <c r="B31" i="35"/>
  <c r="AJ82" i="30"/>
  <c r="O31" i="31"/>
  <c r="J30" i="35"/>
  <c r="AJ31" i="30"/>
  <c r="G31" i="31"/>
  <c r="B30" i="35"/>
  <c r="AJ81" i="30"/>
  <c r="O30" i="31"/>
  <c r="J29" i="35"/>
  <c r="AJ30" i="30"/>
  <c r="G30" i="31"/>
  <c r="B29" i="35"/>
  <c r="AJ80" i="30"/>
  <c r="O29" i="31"/>
  <c r="J28" i="35"/>
  <c r="AJ29" i="30"/>
  <c r="G29" i="31"/>
  <c r="B28" i="35"/>
  <c r="AJ79" i="30"/>
  <c r="O28" i="31"/>
  <c r="J27" i="35"/>
  <c r="AJ28" i="30"/>
  <c r="G28" i="31"/>
  <c r="B27" i="35"/>
  <c r="AJ78" i="30"/>
  <c r="O27" i="31"/>
  <c r="J26" i="35"/>
  <c r="AJ27" i="30"/>
  <c r="G27" i="31"/>
  <c r="B26" i="35"/>
  <c r="AJ77" i="30"/>
  <c r="O26" i="31"/>
  <c r="J25" i="35"/>
  <c r="AJ26" i="30"/>
  <c r="G26" i="31"/>
  <c r="B25" i="35"/>
  <c r="AJ76" i="30"/>
  <c r="O25" i="31"/>
  <c r="J24" i="35"/>
  <c r="AJ25" i="30"/>
  <c r="G25" i="31"/>
  <c r="B24" i="35"/>
  <c r="AJ75" i="30"/>
  <c r="O24" i="31"/>
  <c r="J23" i="35"/>
  <c r="AJ24" i="30"/>
  <c r="G24" i="31"/>
  <c r="B23" i="35"/>
  <c r="AJ74" i="30"/>
  <c r="O23" i="31"/>
  <c r="J22" i="35"/>
  <c r="AJ23" i="30"/>
  <c r="G23" i="31"/>
  <c r="B22" i="35"/>
  <c r="AJ73" i="30"/>
  <c r="O22" i="31"/>
  <c r="J21" i="35"/>
  <c r="AJ22" i="30"/>
  <c r="G22" i="31"/>
  <c r="B21" i="35"/>
  <c r="AJ72" i="30"/>
  <c r="O21" i="31"/>
  <c r="J20" i="35"/>
  <c r="AJ21" i="30"/>
  <c r="G21" i="31"/>
  <c r="B20" i="35"/>
  <c r="AJ71" i="30"/>
  <c r="O20" i="31"/>
  <c r="J19" i="35"/>
  <c r="AJ20" i="30"/>
  <c r="G20" i="31"/>
  <c r="B19" i="35"/>
  <c r="AJ70" i="30"/>
  <c r="O19" i="31"/>
  <c r="J18" i="35"/>
  <c r="AJ19" i="30"/>
  <c r="G19" i="31"/>
  <c r="B18" i="35"/>
  <c r="AJ69" i="30"/>
  <c r="O18" i="31"/>
  <c r="J17" i="35"/>
  <c r="AJ18" i="30"/>
  <c r="G18" i="31"/>
  <c r="B17" i="35"/>
  <c r="AJ68" i="30"/>
  <c r="O17" i="31"/>
  <c r="J16" i="35"/>
  <c r="AJ17" i="30"/>
  <c r="G17" i="31"/>
  <c r="B16" i="35"/>
  <c r="AJ67" i="30"/>
  <c r="O16" i="31"/>
  <c r="J15" i="35"/>
  <c r="AJ16" i="30"/>
  <c r="G16" i="31"/>
  <c r="B15" i="35"/>
  <c r="AJ66" i="30"/>
  <c r="O15" i="31"/>
  <c r="J14" i="35"/>
  <c r="AJ15" i="30"/>
  <c r="G15" i="31"/>
  <c r="B14" i="35"/>
  <c r="AJ65" i="30"/>
  <c r="O14" i="31"/>
  <c r="J13" i="35"/>
  <c r="AJ14" i="30"/>
  <c r="G14" i="31"/>
  <c r="B13" i="35"/>
  <c r="AJ64" i="30"/>
  <c r="O13" i="31"/>
  <c r="J12" i="35"/>
  <c r="AJ13" i="30"/>
  <c r="G13" i="31"/>
  <c r="B12" i="35"/>
  <c r="AJ63" i="30"/>
  <c r="O12" i="31"/>
  <c r="J11" i="35"/>
  <c r="AJ12" i="30"/>
  <c r="G12" i="31"/>
  <c r="B11" i="35"/>
  <c r="K8" i="35"/>
  <c r="C8" i="35"/>
  <c r="A4" i="35"/>
  <c r="I3" i="35"/>
  <c r="G3" i="35"/>
  <c r="A3" i="35"/>
  <c r="J57" i="34"/>
  <c r="B57" i="34"/>
  <c r="G51" i="34"/>
  <c r="O51" i="34"/>
  <c r="N53" i="34"/>
  <c r="J50" i="34"/>
  <c r="B50" i="34"/>
  <c r="J49" i="34"/>
  <c r="B49" i="34"/>
  <c r="J48" i="34"/>
  <c r="B48" i="34"/>
  <c r="J47" i="34"/>
  <c r="B47" i="34"/>
  <c r="J46" i="34"/>
  <c r="B46" i="34"/>
  <c r="J45" i="34"/>
  <c r="B45" i="34"/>
  <c r="J44" i="34"/>
  <c r="B44" i="34"/>
  <c r="J43" i="34"/>
  <c r="B43" i="34"/>
  <c r="J42" i="34"/>
  <c r="B42" i="34"/>
  <c r="J41" i="34"/>
  <c r="B41" i="34"/>
  <c r="J40" i="34"/>
  <c r="B40" i="34"/>
  <c r="J39" i="34"/>
  <c r="B39" i="34"/>
  <c r="J38" i="34"/>
  <c r="B38" i="34"/>
  <c r="J37" i="34"/>
  <c r="B37" i="34"/>
  <c r="J36" i="34"/>
  <c r="B36" i="34"/>
  <c r="J35" i="34"/>
  <c r="B35" i="34"/>
  <c r="J34" i="34"/>
  <c r="B34" i="34"/>
  <c r="J33" i="34"/>
  <c r="B33" i="34"/>
  <c r="J32" i="34"/>
  <c r="B32" i="34"/>
  <c r="J31" i="34"/>
  <c r="B31" i="34"/>
  <c r="J30" i="34"/>
  <c r="B30" i="34"/>
  <c r="J29" i="34"/>
  <c r="B29" i="34"/>
  <c r="J28" i="34"/>
  <c r="B28" i="34"/>
  <c r="J27" i="34"/>
  <c r="B27" i="34"/>
  <c r="J26" i="34"/>
  <c r="B26" i="34"/>
  <c r="J25" i="34"/>
  <c r="B25" i="34"/>
  <c r="J24" i="34"/>
  <c r="B24" i="34"/>
  <c r="J23" i="34"/>
  <c r="B23" i="34"/>
  <c r="J22" i="34"/>
  <c r="B22" i="34"/>
  <c r="J21" i="34"/>
  <c r="B21" i="34"/>
  <c r="J20" i="34"/>
  <c r="B20" i="34"/>
  <c r="J19" i="34"/>
  <c r="B19" i="34"/>
  <c r="J18" i="34"/>
  <c r="B18" i="34"/>
  <c r="J17" i="34"/>
  <c r="B17" i="34"/>
  <c r="J16" i="34"/>
  <c r="B16" i="34"/>
  <c r="J15" i="34"/>
  <c r="B15" i="34"/>
  <c r="J14" i="34"/>
  <c r="B14" i="34"/>
  <c r="J13" i="34"/>
  <c r="B13" i="34"/>
  <c r="J12" i="34"/>
  <c r="B12" i="34"/>
  <c r="J11" i="34"/>
  <c r="B11" i="34"/>
  <c r="K8" i="34"/>
  <c r="C8" i="34"/>
  <c r="A4" i="34"/>
  <c r="I3" i="34"/>
  <c r="G3" i="34"/>
  <c r="A3" i="34"/>
  <c r="AC112" i="33"/>
  <c r="AJ112" i="33"/>
  <c r="AI112" i="33"/>
  <c r="AG112" i="33"/>
  <c r="AH112" i="33"/>
  <c r="AD112" i="33"/>
  <c r="AE112" i="33"/>
  <c r="P112" i="33"/>
  <c r="Q112" i="33"/>
  <c r="R112" i="33"/>
  <c r="B112" i="33"/>
  <c r="AC111" i="33"/>
  <c r="AJ111" i="33"/>
  <c r="AI111" i="33"/>
  <c r="AG111" i="33"/>
  <c r="AH111" i="33"/>
  <c r="AD111" i="33"/>
  <c r="AE111" i="33"/>
  <c r="P111" i="33"/>
  <c r="Q111" i="33"/>
  <c r="R111" i="33"/>
  <c r="B111" i="33"/>
  <c r="AC110" i="33"/>
  <c r="AJ110" i="33"/>
  <c r="AI110" i="33"/>
  <c r="AG110" i="33"/>
  <c r="AH110" i="33"/>
  <c r="AD110" i="33"/>
  <c r="AE110" i="33"/>
  <c r="P110" i="33"/>
  <c r="Q110" i="33"/>
  <c r="R110" i="33"/>
  <c r="B110" i="33"/>
  <c r="AC109" i="33"/>
  <c r="AJ109" i="33"/>
  <c r="AI109" i="33"/>
  <c r="AG109" i="33"/>
  <c r="AH109" i="33"/>
  <c r="AD109" i="33"/>
  <c r="AE109" i="33"/>
  <c r="P109" i="33"/>
  <c r="Q109" i="33"/>
  <c r="R109" i="33"/>
  <c r="B109" i="33"/>
  <c r="AC108" i="33"/>
  <c r="AJ108" i="33"/>
  <c r="AI108" i="33"/>
  <c r="AG108" i="33"/>
  <c r="AH108" i="33"/>
  <c r="AD108" i="33"/>
  <c r="AE108" i="33"/>
  <c r="P108" i="33"/>
  <c r="Q108" i="33"/>
  <c r="R108" i="33"/>
  <c r="B108" i="33"/>
  <c r="AC107" i="33"/>
  <c r="AJ107" i="33"/>
  <c r="AI107" i="33"/>
  <c r="AG107" i="33"/>
  <c r="AH107" i="33"/>
  <c r="AD107" i="33"/>
  <c r="AE107" i="33"/>
  <c r="P107" i="33"/>
  <c r="Q107" i="33"/>
  <c r="R107" i="33"/>
  <c r="B107" i="33"/>
  <c r="AC106" i="33"/>
  <c r="AJ106" i="33"/>
  <c r="AI106" i="33"/>
  <c r="AG106" i="33"/>
  <c r="AH106" i="33"/>
  <c r="AD106" i="33"/>
  <c r="AE106" i="33"/>
  <c r="P106" i="33"/>
  <c r="Q106" i="33"/>
  <c r="R106" i="33"/>
  <c r="B106" i="33"/>
  <c r="AC105" i="33"/>
  <c r="AJ105" i="33"/>
  <c r="AI105" i="33"/>
  <c r="AG105" i="33"/>
  <c r="AH105" i="33"/>
  <c r="AD105" i="33"/>
  <c r="AE105" i="33"/>
  <c r="P105" i="33"/>
  <c r="Q105" i="33"/>
  <c r="R105" i="33"/>
  <c r="B105" i="33"/>
  <c r="AC104" i="33"/>
  <c r="AJ104" i="33"/>
  <c r="AI104" i="33"/>
  <c r="AG104" i="33"/>
  <c r="AH104" i="33"/>
  <c r="AD104" i="33"/>
  <c r="AE104" i="33"/>
  <c r="P104" i="33"/>
  <c r="Q104" i="33"/>
  <c r="R104" i="33"/>
  <c r="B104" i="33"/>
  <c r="AC103" i="33"/>
  <c r="AJ103" i="33"/>
  <c r="AI103" i="33"/>
  <c r="AG103" i="33"/>
  <c r="AH103" i="33"/>
  <c r="AD103" i="33"/>
  <c r="AE103" i="33"/>
  <c r="P103" i="33"/>
  <c r="Q103" i="33"/>
  <c r="R103" i="33"/>
  <c r="B103" i="33"/>
  <c r="AC102" i="33"/>
  <c r="AG102" i="33"/>
  <c r="AH102" i="33"/>
  <c r="P102" i="33"/>
  <c r="B102" i="33"/>
  <c r="AC101" i="33"/>
  <c r="AG101" i="33"/>
  <c r="AH101" i="33"/>
  <c r="P101" i="33"/>
  <c r="B101" i="33"/>
  <c r="AC100" i="33"/>
  <c r="AG100" i="33"/>
  <c r="AH100" i="33"/>
  <c r="P100" i="33"/>
  <c r="B100" i="33"/>
  <c r="AC99" i="33"/>
  <c r="AG99" i="33"/>
  <c r="AH99" i="33"/>
  <c r="P99" i="33"/>
  <c r="B99" i="33"/>
  <c r="AC98" i="33"/>
  <c r="AG98" i="33"/>
  <c r="AH98" i="33"/>
  <c r="P98" i="33"/>
  <c r="B98" i="33"/>
  <c r="AC97" i="33"/>
  <c r="AG97" i="33"/>
  <c r="AH97" i="33"/>
  <c r="P97" i="33"/>
  <c r="B97" i="33"/>
  <c r="AC96" i="33"/>
  <c r="AG96" i="33"/>
  <c r="AH96" i="33"/>
  <c r="P96" i="33"/>
  <c r="B96" i="33"/>
  <c r="AC95" i="33"/>
  <c r="AG95" i="33"/>
  <c r="AH95" i="33"/>
  <c r="P95" i="33"/>
  <c r="B95" i="33"/>
  <c r="AC94" i="33"/>
  <c r="AG94" i="33"/>
  <c r="AH94" i="33"/>
  <c r="P94" i="33"/>
  <c r="B94" i="33"/>
  <c r="AC93" i="33"/>
  <c r="AG93" i="33"/>
  <c r="AH93" i="33"/>
  <c r="P93" i="33"/>
  <c r="B93" i="33"/>
  <c r="AC92" i="33"/>
  <c r="AG92" i="33"/>
  <c r="AH92" i="33"/>
  <c r="P92" i="33"/>
  <c r="B92" i="33"/>
  <c r="AC91" i="33"/>
  <c r="AG91" i="33"/>
  <c r="AH91" i="33"/>
  <c r="P91" i="33"/>
  <c r="B91" i="33"/>
  <c r="AC90" i="33"/>
  <c r="AG90" i="33"/>
  <c r="AH90" i="33"/>
  <c r="P90" i="33"/>
  <c r="B90" i="33"/>
  <c r="AC89" i="33"/>
  <c r="AG89" i="33"/>
  <c r="AH89" i="33"/>
  <c r="P89" i="33"/>
  <c r="B89" i="33"/>
  <c r="AC88" i="33"/>
  <c r="AG88" i="33"/>
  <c r="AH88" i="33"/>
  <c r="P88" i="33"/>
  <c r="B88" i="33"/>
  <c r="AC87" i="33"/>
  <c r="AG87" i="33"/>
  <c r="AH87" i="33"/>
  <c r="P87" i="33"/>
  <c r="B87" i="33"/>
  <c r="AC86" i="33"/>
  <c r="AG86" i="33"/>
  <c r="AH86" i="33"/>
  <c r="P86" i="33"/>
  <c r="B86" i="33"/>
  <c r="AC85" i="33"/>
  <c r="AG85" i="33"/>
  <c r="AH85" i="33"/>
  <c r="P85" i="33"/>
  <c r="B85" i="33"/>
  <c r="AC84" i="33"/>
  <c r="AG84" i="33"/>
  <c r="AH84" i="33"/>
  <c r="P84" i="33"/>
  <c r="B84" i="33"/>
  <c r="AC83" i="33"/>
  <c r="AG83" i="33"/>
  <c r="AH83" i="33"/>
  <c r="P83" i="33"/>
  <c r="B83" i="33"/>
  <c r="AC82" i="33"/>
  <c r="AG82" i="33"/>
  <c r="AH82" i="33"/>
  <c r="P82" i="33"/>
  <c r="B82" i="33"/>
  <c r="AC81" i="33"/>
  <c r="AG81" i="33"/>
  <c r="AH81" i="33"/>
  <c r="P81" i="33"/>
  <c r="B81" i="33"/>
  <c r="AC80" i="33"/>
  <c r="AG80" i="33"/>
  <c r="AH80" i="33"/>
  <c r="P80" i="33"/>
  <c r="B80" i="33"/>
  <c r="AC79" i="33"/>
  <c r="AG79" i="33"/>
  <c r="AH79" i="33"/>
  <c r="P79" i="33"/>
  <c r="B79" i="33"/>
  <c r="AC78" i="33"/>
  <c r="AG78" i="33"/>
  <c r="AH78" i="33"/>
  <c r="P78" i="33"/>
  <c r="B78" i="33"/>
  <c r="AC77" i="33"/>
  <c r="AG77" i="33"/>
  <c r="AH77" i="33"/>
  <c r="P77" i="33"/>
  <c r="B77" i="33"/>
  <c r="AC76" i="33"/>
  <c r="AG76" i="33"/>
  <c r="AH76" i="33"/>
  <c r="P76" i="33"/>
  <c r="B76" i="33"/>
  <c r="AC75" i="33"/>
  <c r="AG75" i="33"/>
  <c r="AH75" i="33"/>
  <c r="P75" i="33"/>
  <c r="B75" i="33"/>
  <c r="AC74" i="33"/>
  <c r="AG74" i="33"/>
  <c r="AH74" i="33"/>
  <c r="P74" i="33"/>
  <c r="B74" i="33"/>
  <c r="AC73" i="33"/>
  <c r="AG73" i="33"/>
  <c r="AH73" i="33"/>
  <c r="P73" i="33"/>
  <c r="B73" i="33"/>
  <c r="AC72" i="33"/>
  <c r="AG72" i="33"/>
  <c r="AH72" i="33"/>
  <c r="P72" i="33"/>
  <c r="B72" i="33"/>
  <c r="AC71" i="33"/>
  <c r="AG71" i="33"/>
  <c r="AH71" i="33"/>
  <c r="P71" i="33"/>
  <c r="B71" i="33"/>
  <c r="AC70" i="33"/>
  <c r="AG70" i="33"/>
  <c r="AH70" i="33"/>
  <c r="P70" i="33"/>
  <c r="B70" i="33"/>
  <c r="AC69" i="33"/>
  <c r="AG69" i="33"/>
  <c r="AH69" i="33"/>
  <c r="P69" i="33"/>
  <c r="B69" i="33"/>
  <c r="AC68" i="33"/>
  <c r="AG68" i="33"/>
  <c r="AH68" i="33"/>
  <c r="P68" i="33"/>
  <c r="B68" i="33"/>
  <c r="AC67" i="33"/>
  <c r="AG67" i="33"/>
  <c r="AH67" i="33"/>
  <c r="P67" i="33"/>
  <c r="B67" i="33"/>
  <c r="AC66" i="33"/>
  <c r="AG66" i="33"/>
  <c r="AH66" i="33"/>
  <c r="P66" i="33"/>
  <c r="B66" i="33"/>
  <c r="AC65" i="33"/>
  <c r="AG65" i="33"/>
  <c r="AH65" i="33"/>
  <c r="P65" i="33"/>
  <c r="B65" i="33"/>
  <c r="AC64" i="33"/>
  <c r="AG64" i="33"/>
  <c r="AH64" i="33"/>
  <c r="P64" i="33"/>
  <c r="B64" i="33"/>
  <c r="AG63" i="33"/>
  <c r="AH63" i="33"/>
  <c r="B63" i="33"/>
  <c r="AC61" i="33"/>
  <c r="AJ61" i="33"/>
  <c r="AI61" i="33"/>
  <c r="AG61" i="33"/>
  <c r="AH61" i="33"/>
  <c r="AD61" i="33"/>
  <c r="AE61" i="33"/>
  <c r="P61" i="33"/>
  <c r="Q61" i="33"/>
  <c r="R61" i="33"/>
  <c r="B61" i="33"/>
  <c r="AC60" i="33"/>
  <c r="AJ60" i="33"/>
  <c r="AI60" i="33"/>
  <c r="AG60" i="33"/>
  <c r="AH60" i="33"/>
  <c r="AD60" i="33"/>
  <c r="AE60" i="33"/>
  <c r="P60" i="33"/>
  <c r="Q60" i="33"/>
  <c r="R60" i="33"/>
  <c r="B60" i="33"/>
  <c r="AC59" i="33"/>
  <c r="AJ59" i="33"/>
  <c r="AI59" i="33"/>
  <c r="AG59" i="33"/>
  <c r="AH59" i="33"/>
  <c r="AD59" i="33"/>
  <c r="AE59" i="33"/>
  <c r="P59" i="33"/>
  <c r="Q59" i="33"/>
  <c r="R59" i="33"/>
  <c r="B59" i="33"/>
  <c r="AC58" i="33"/>
  <c r="AJ58" i="33"/>
  <c r="AI58" i="33"/>
  <c r="AG58" i="33"/>
  <c r="AH58" i="33"/>
  <c r="AD58" i="33"/>
  <c r="AE58" i="33"/>
  <c r="P58" i="33"/>
  <c r="Q58" i="33"/>
  <c r="R58" i="33"/>
  <c r="B58" i="33"/>
  <c r="AC57" i="33"/>
  <c r="AJ57" i="33"/>
  <c r="AI57" i="33"/>
  <c r="AG57" i="33"/>
  <c r="AH57" i="33"/>
  <c r="AD57" i="33"/>
  <c r="AE57" i="33"/>
  <c r="P57" i="33"/>
  <c r="Q57" i="33"/>
  <c r="R57" i="33"/>
  <c r="B57" i="33"/>
  <c r="AC56" i="33"/>
  <c r="AJ56" i="33"/>
  <c r="AI56" i="33"/>
  <c r="AG56" i="33"/>
  <c r="AH56" i="33"/>
  <c r="AD56" i="33"/>
  <c r="AE56" i="33"/>
  <c r="P56" i="33"/>
  <c r="Q56" i="33"/>
  <c r="R56" i="33"/>
  <c r="B56" i="33"/>
  <c r="AC55" i="33"/>
  <c r="AJ55" i="33"/>
  <c r="AI55" i="33"/>
  <c r="AG55" i="33"/>
  <c r="AH55" i="33"/>
  <c r="AD55" i="33"/>
  <c r="AE55" i="33"/>
  <c r="P55" i="33"/>
  <c r="Q55" i="33"/>
  <c r="R55" i="33"/>
  <c r="B55" i="33"/>
  <c r="AC54" i="33"/>
  <c r="AJ54" i="33"/>
  <c r="AI54" i="33"/>
  <c r="AG54" i="33"/>
  <c r="AH54" i="33"/>
  <c r="AD54" i="33"/>
  <c r="AE54" i="33"/>
  <c r="P54" i="33"/>
  <c r="Q54" i="33"/>
  <c r="R54" i="33"/>
  <c r="B54" i="33"/>
  <c r="AC53" i="33"/>
  <c r="AJ53" i="33"/>
  <c r="AI53" i="33"/>
  <c r="AG53" i="33"/>
  <c r="AH53" i="33"/>
  <c r="AD53" i="33"/>
  <c r="AE53" i="33"/>
  <c r="P53" i="33"/>
  <c r="Q53" i="33"/>
  <c r="R53" i="33"/>
  <c r="B53" i="33"/>
  <c r="AC52" i="33"/>
  <c r="AJ52" i="33"/>
  <c r="AI52" i="33"/>
  <c r="AG52" i="33"/>
  <c r="AH52" i="33"/>
  <c r="AD52" i="33"/>
  <c r="AE52" i="33"/>
  <c r="P52" i="33"/>
  <c r="Q52" i="33"/>
  <c r="R52" i="33"/>
  <c r="B52" i="33"/>
  <c r="AC51" i="33"/>
  <c r="AG51" i="33"/>
  <c r="AH51" i="33"/>
  <c r="P51" i="33"/>
  <c r="B51" i="33"/>
  <c r="AC50" i="33"/>
  <c r="AG50" i="33"/>
  <c r="AH50" i="33"/>
  <c r="P50" i="33"/>
  <c r="B50" i="33"/>
  <c r="AC49" i="33"/>
  <c r="AG49" i="33"/>
  <c r="AH49" i="33"/>
  <c r="P49" i="33"/>
  <c r="B49" i="33"/>
  <c r="AC48" i="33"/>
  <c r="AG48" i="33"/>
  <c r="AH48" i="33"/>
  <c r="P48" i="33"/>
  <c r="B48" i="33"/>
  <c r="AC47" i="33"/>
  <c r="AG47" i="33"/>
  <c r="AH47" i="33"/>
  <c r="P47" i="33"/>
  <c r="B47" i="33"/>
  <c r="AC46" i="33"/>
  <c r="AG46" i="33"/>
  <c r="AH46" i="33"/>
  <c r="P46" i="33"/>
  <c r="B46" i="33"/>
  <c r="AC45" i="33"/>
  <c r="AG45" i="33"/>
  <c r="AH45" i="33"/>
  <c r="P45" i="33"/>
  <c r="B45" i="33"/>
  <c r="AC44" i="33"/>
  <c r="AG44" i="33"/>
  <c r="AH44" i="33"/>
  <c r="P44" i="33"/>
  <c r="B44" i="33"/>
  <c r="AC43" i="33"/>
  <c r="AG43" i="33"/>
  <c r="AH43" i="33"/>
  <c r="P43" i="33"/>
  <c r="B43" i="33"/>
  <c r="AC42" i="33"/>
  <c r="AG42" i="33"/>
  <c r="AH42" i="33"/>
  <c r="P42" i="33"/>
  <c r="B42" i="33"/>
  <c r="AC41" i="33"/>
  <c r="AG41" i="33"/>
  <c r="AH41" i="33"/>
  <c r="P41" i="33"/>
  <c r="B41" i="33"/>
  <c r="AC40" i="33"/>
  <c r="AG40" i="33"/>
  <c r="AH40" i="33"/>
  <c r="P40" i="33"/>
  <c r="B40" i="33"/>
  <c r="AC39" i="33"/>
  <c r="AG39" i="33"/>
  <c r="AH39" i="33"/>
  <c r="P39" i="33"/>
  <c r="B39" i="33"/>
  <c r="AC38" i="33"/>
  <c r="AG38" i="33"/>
  <c r="AH38" i="33"/>
  <c r="P38" i="33"/>
  <c r="B38" i="33"/>
  <c r="AC37" i="33"/>
  <c r="AG37" i="33"/>
  <c r="AH37" i="33"/>
  <c r="P37" i="33"/>
  <c r="B37" i="33"/>
  <c r="AC36" i="33"/>
  <c r="AG36" i="33"/>
  <c r="AH36" i="33"/>
  <c r="P36" i="33"/>
  <c r="B36" i="33"/>
  <c r="AC35" i="33"/>
  <c r="AG35" i="33"/>
  <c r="AH35" i="33"/>
  <c r="P35" i="33"/>
  <c r="B35" i="33"/>
  <c r="AC34" i="33"/>
  <c r="AG34" i="33"/>
  <c r="AH34" i="33"/>
  <c r="P34" i="33"/>
  <c r="B34" i="33"/>
  <c r="AC33" i="33"/>
  <c r="AG33" i="33"/>
  <c r="AH33" i="33"/>
  <c r="P33" i="33"/>
  <c r="B33" i="33"/>
  <c r="AC32" i="33"/>
  <c r="AG32" i="33"/>
  <c r="AH32" i="33"/>
  <c r="P32" i="33"/>
  <c r="B32" i="33"/>
  <c r="AC31" i="33"/>
  <c r="AG31" i="33"/>
  <c r="AH31" i="33"/>
  <c r="P31" i="33"/>
  <c r="B31" i="33"/>
  <c r="AC30" i="33"/>
  <c r="AG30" i="33"/>
  <c r="AH30" i="33"/>
  <c r="P30" i="33"/>
  <c r="B30" i="33"/>
  <c r="AC29" i="33"/>
  <c r="AG29" i="33"/>
  <c r="AH29" i="33"/>
  <c r="P29" i="33"/>
  <c r="B29" i="33"/>
  <c r="AC28" i="33"/>
  <c r="AG28" i="33"/>
  <c r="AH28" i="33"/>
  <c r="P28" i="33"/>
  <c r="B28" i="33"/>
  <c r="AC27" i="33"/>
  <c r="AG27" i="33"/>
  <c r="AH27" i="33"/>
  <c r="P27" i="33"/>
  <c r="B27" i="33"/>
  <c r="AC26" i="33"/>
  <c r="AG26" i="33"/>
  <c r="AH26" i="33"/>
  <c r="P26" i="33"/>
  <c r="B26" i="33"/>
  <c r="AC25" i="33"/>
  <c r="AG25" i="33"/>
  <c r="AH25" i="33"/>
  <c r="P25" i="33"/>
  <c r="B25" i="33"/>
  <c r="AC24" i="33"/>
  <c r="AG24" i="33"/>
  <c r="AH24" i="33"/>
  <c r="P24" i="33"/>
  <c r="B24" i="33"/>
  <c r="AC23" i="33"/>
  <c r="AG23" i="33"/>
  <c r="AH23" i="33"/>
  <c r="P23" i="33"/>
  <c r="B23" i="33"/>
  <c r="AC22" i="33"/>
  <c r="AG22" i="33"/>
  <c r="AH22" i="33"/>
  <c r="P22" i="33"/>
  <c r="B22" i="33"/>
  <c r="AC21" i="33"/>
  <c r="AG21" i="33"/>
  <c r="AH21" i="33"/>
  <c r="P21" i="33"/>
  <c r="B21" i="33"/>
  <c r="AC20" i="33"/>
  <c r="AG20" i="33"/>
  <c r="AH20" i="33"/>
  <c r="P20" i="33"/>
  <c r="B20" i="33"/>
  <c r="AC19" i="33"/>
  <c r="AG19" i="33"/>
  <c r="AH19" i="33"/>
  <c r="P19" i="33"/>
  <c r="B19" i="33"/>
  <c r="AC18" i="33"/>
  <c r="AG18" i="33"/>
  <c r="AH18" i="33"/>
  <c r="P18" i="33"/>
  <c r="B18" i="33"/>
  <c r="AC17" i="33"/>
  <c r="AG17" i="33"/>
  <c r="AH17" i="33"/>
  <c r="P17" i="33"/>
  <c r="B17" i="33"/>
  <c r="AC16" i="33"/>
  <c r="AG16" i="33"/>
  <c r="AH16" i="33"/>
  <c r="P16" i="33"/>
  <c r="B16" i="33"/>
  <c r="AC15" i="33"/>
  <c r="AG15" i="33"/>
  <c r="AH15" i="33"/>
  <c r="P15" i="33"/>
  <c r="B15" i="33"/>
  <c r="AC14" i="33"/>
  <c r="AG14" i="33"/>
  <c r="AH14" i="33"/>
  <c r="P14" i="33"/>
  <c r="B14" i="33"/>
  <c r="AC13" i="33"/>
  <c r="AG13" i="33"/>
  <c r="AH13" i="33"/>
  <c r="P13" i="33"/>
  <c r="B13" i="33"/>
  <c r="AG12" i="33"/>
  <c r="AH12" i="33"/>
  <c r="B12" i="33"/>
  <c r="AC10" i="33"/>
  <c r="S7" i="33"/>
  <c r="K7" i="33"/>
  <c r="AG5" i="33"/>
  <c r="X5" i="33"/>
  <c r="G5" i="33"/>
  <c r="X4" i="33"/>
  <c r="O4" i="33"/>
  <c r="G4" i="33"/>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N12" i="32"/>
  <c r="F12" i="32"/>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N12" i="31"/>
  <c r="M12" i="31"/>
  <c r="L12" i="31"/>
  <c r="K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F12" i="31"/>
  <c r="E12" i="31"/>
  <c r="D12" i="31"/>
  <c r="C12" i="31"/>
  <c r="J58" i="32"/>
  <c r="B58" i="32"/>
  <c r="G52" i="32"/>
  <c r="N54" i="32"/>
  <c r="O52" i="32"/>
  <c r="AJ102" i="27"/>
  <c r="O51" i="28"/>
  <c r="J51" i="32"/>
  <c r="AJ51" i="27"/>
  <c r="G51" i="28"/>
  <c r="B51" i="32"/>
  <c r="AJ101" i="27"/>
  <c r="O50" i="28"/>
  <c r="J50" i="32"/>
  <c r="AJ50" i="27"/>
  <c r="G50" i="28"/>
  <c r="B50" i="32"/>
  <c r="AJ100" i="27"/>
  <c r="O49" i="28"/>
  <c r="J49" i="32"/>
  <c r="AJ49" i="27"/>
  <c r="G49" i="28"/>
  <c r="B49" i="32"/>
  <c r="AJ99" i="27"/>
  <c r="O48" i="28"/>
  <c r="J48" i="32"/>
  <c r="AJ48" i="27"/>
  <c r="G48" i="28"/>
  <c r="B48" i="32"/>
  <c r="AJ98" i="27"/>
  <c r="O47" i="28"/>
  <c r="J47" i="32"/>
  <c r="AJ47" i="27"/>
  <c r="G47" i="28"/>
  <c r="B47" i="32"/>
  <c r="AJ97" i="27"/>
  <c r="O46" i="28"/>
  <c r="J46" i="32"/>
  <c r="AJ46" i="27"/>
  <c r="G46" i="28"/>
  <c r="B46" i="32"/>
  <c r="AJ96" i="27"/>
  <c r="O45" i="28"/>
  <c r="J45" i="32"/>
  <c r="AJ45" i="27"/>
  <c r="G45" i="28"/>
  <c r="B45" i="32"/>
  <c r="AJ95" i="27"/>
  <c r="O44" i="28"/>
  <c r="J44" i="32"/>
  <c r="AJ44" i="27"/>
  <c r="G44" i="28"/>
  <c r="B44" i="32"/>
  <c r="AJ94" i="27"/>
  <c r="O43" i="28"/>
  <c r="J43" i="32"/>
  <c r="AJ43" i="27"/>
  <c r="G43" i="28"/>
  <c r="B43" i="32"/>
  <c r="AJ93" i="27"/>
  <c r="O42" i="28"/>
  <c r="J42" i="32"/>
  <c r="AJ42" i="27"/>
  <c r="G42" i="28"/>
  <c r="B42" i="32"/>
  <c r="AJ92" i="27"/>
  <c r="O41" i="28"/>
  <c r="J41" i="32"/>
  <c r="AJ41" i="27"/>
  <c r="G41" i="28"/>
  <c r="B41" i="32"/>
  <c r="AJ91" i="27"/>
  <c r="O40" i="28"/>
  <c r="J40" i="32"/>
  <c r="AJ40" i="27"/>
  <c r="G40" i="28"/>
  <c r="B40" i="32"/>
  <c r="AJ90" i="27"/>
  <c r="O39" i="28"/>
  <c r="J39" i="32"/>
  <c r="AJ39" i="27"/>
  <c r="G39" i="28"/>
  <c r="B39" i="32"/>
  <c r="AJ89" i="27"/>
  <c r="O38" i="28"/>
  <c r="J38" i="32"/>
  <c r="AJ38" i="27"/>
  <c r="G38" i="28"/>
  <c r="B38" i="32"/>
  <c r="AJ88" i="27"/>
  <c r="O37" i="28"/>
  <c r="J37" i="32"/>
  <c r="AJ37" i="27"/>
  <c r="G37" i="28"/>
  <c r="B37" i="32"/>
  <c r="AJ87" i="27"/>
  <c r="O36" i="28"/>
  <c r="J36" i="32"/>
  <c r="AJ36" i="27"/>
  <c r="G36" i="28"/>
  <c r="B36" i="32"/>
  <c r="AJ86" i="27"/>
  <c r="O35" i="28"/>
  <c r="J35" i="32"/>
  <c r="AJ35" i="27"/>
  <c r="G35" i="28"/>
  <c r="B35" i="32"/>
  <c r="AJ85" i="27"/>
  <c r="O34" i="28"/>
  <c r="J34" i="32"/>
  <c r="AJ34" i="27"/>
  <c r="G34" i="28"/>
  <c r="B34" i="32"/>
  <c r="AJ84" i="27"/>
  <c r="O33" i="28"/>
  <c r="J33" i="32"/>
  <c r="AJ33" i="27"/>
  <c r="G33" i="28"/>
  <c r="B33" i="32"/>
  <c r="AJ83" i="27"/>
  <c r="O32" i="28"/>
  <c r="J32" i="32"/>
  <c r="AJ32" i="27"/>
  <c r="G32" i="28"/>
  <c r="B32" i="32"/>
  <c r="AJ82" i="27"/>
  <c r="O31" i="28"/>
  <c r="J31" i="32"/>
  <c r="AJ31" i="27"/>
  <c r="G31" i="28"/>
  <c r="B31" i="32"/>
  <c r="AJ81" i="27"/>
  <c r="O30" i="28"/>
  <c r="J30" i="32"/>
  <c r="AJ30" i="27"/>
  <c r="G30" i="28"/>
  <c r="B30" i="32"/>
  <c r="AJ80" i="27"/>
  <c r="O29" i="28"/>
  <c r="J29" i="32"/>
  <c r="AJ29" i="27"/>
  <c r="G29" i="28"/>
  <c r="B29" i="32"/>
  <c r="AJ79" i="27"/>
  <c r="O28" i="28"/>
  <c r="J28" i="32"/>
  <c r="AJ28" i="27"/>
  <c r="G28" i="28"/>
  <c r="B28" i="32"/>
  <c r="AJ78" i="27"/>
  <c r="O27" i="28"/>
  <c r="J27" i="32"/>
  <c r="AJ27" i="27"/>
  <c r="G27" i="28"/>
  <c r="B27" i="32"/>
  <c r="AJ77" i="27"/>
  <c r="O26" i="28"/>
  <c r="J26" i="32"/>
  <c r="AJ26" i="27"/>
  <c r="G26" i="28"/>
  <c r="B26" i="32"/>
  <c r="AJ76" i="27"/>
  <c r="O25" i="28"/>
  <c r="J25" i="32"/>
  <c r="AJ25" i="27"/>
  <c r="G25" i="28"/>
  <c r="B25" i="32"/>
  <c r="AJ75" i="27"/>
  <c r="O24" i="28"/>
  <c r="J24" i="32"/>
  <c r="AJ24" i="27"/>
  <c r="G24" i="28"/>
  <c r="B24" i="32"/>
  <c r="AJ74" i="27"/>
  <c r="O23" i="28"/>
  <c r="J23" i="32"/>
  <c r="AJ23" i="27"/>
  <c r="G23" i="28"/>
  <c r="B23" i="32"/>
  <c r="AJ73" i="27"/>
  <c r="O22" i="28"/>
  <c r="J22" i="32"/>
  <c r="AJ22" i="27"/>
  <c r="G22" i="28"/>
  <c r="B22" i="32"/>
  <c r="AJ72" i="27"/>
  <c r="O21" i="28"/>
  <c r="J21" i="32"/>
  <c r="AJ21" i="27"/>
  <c r="G21" i="28"/>
  <c r="B21" i="32"/>
  <c r="AJ71" i="27"/>
  <c r="O20" i="28"/>
  <c r="J20" i="32"/>
  <c r="AJ20" i="27"/>
  <c r="G20" i="28"/>
  <c r="B20" i="32"/>
  <c r="AJ70" i="27"/>
  <c r="O19" i="28"/>
  <c r="J19" i="32"/>
  <c r="AJ19" i="27"/>
  <c r="G19" i="28"/>
  <c r="B19" i="32"/>
  <c r="AJ69" i="27"/>
  <c r="O18" i="28"/>
  <c r="J18" i="32"/>
  <c r="AJ18" i="27"/>
  <c r="G18" i="28"/>
  <c r="B18" i="32"/>
  <c r="AJ68" i="27"/>
  <c r="O17" i="28"/>
  <c r="J17" i="32"/>
  <c r="AJ17" i="27"/>
  <c r="G17" i="28"/>
  <c r="B17" i="32"/>
  <c r="AJ67" i="27"/>
  <c r="O16" i="28"/>
  <c r="J16" i="32"/>
  <c r="AJ16" i="27"/>
  <c r="G16" i="28"/>
  <c r="B16" i="32"/>
  <c r="AJ66" i="27"/>
  <c r="O15" i="28"/>
  <c r="J15" i="32"/>
  <c r="AJ15" i="27"/>
  <c r="G15" i="28"/>
  <c r="B15" i="32"/>
  <c r="AJ65" i="27"/>
  <c r="O14" i="28"/>
  <c r="J14" i="32"/>
  <c r="AJ14" i="27"/>
  <c r="G14" i="28"/>
  <c r="B14" i="32"/>
  <c r="AJ64" i="27"/>
  <c r="O13" i="28"/>
  <c r="J13" i="32"/>
  <c r="AJ13" i="27"/>
  <c r="G13" i="28"/>
  <c r="B13" i="32"/>
  <c r="AJ63" i="27"/>
  <c r="O12" i="28"/>
  <c r="J12" i="32"/>
  <c r="AJ12" i="27"/>
  <c r="G12" i="28"/>
  <c r="B12" i="32"/>
  <c r="K9" i="32"/>
  <c r="C9" i="32"/>
  <c r="A8" i="32"/>
  <c r="A4" i="32"/>
  <c r="I3" i="32"/>
  <c r="G3" i="32"/>
  <c r="A3" i="32"/>
  <c r="J58" i="31"/>
  <c r="B58" i="31"/>
  <c r="G52" i="31"/>
  <c r="N54" i="31"/>
  <c r="O52" i="31"/>
  <c r="J51" i="31"/>
  <c r="B51" i="31"/>
  <c r="J50" i="31"/>
  <c r="B50" i="31"/>
  <c r="J49" i="31"/>
  <c r="B49" i="31"/>
  <c r="J48" i="31"/>
  <c r="B48" i="31"/>
  <c r="J47" i="31"/>
  <c r="B47" i="31"/>
  <c r="J46" i="31"/>
  <c r="B46" i="31"/>
  <c r="J45" i="31"/>
  <c r="B45" i="31"/>
  <c r="J44" i="31"/>
  <c r="B44" i="31"/>
  <c r="J43" i="31"/>
  <c r="B43" i="31"/>
  <c r="J42" i="31"/>
  <c r="B42" i="31"/>
  <c r="J41" i="31"/>
  <c r="B41" i="31"/>
  <c r="J40" i="31"/>
  <c r="B40" i="31"/>
  <c r="J39" i="31"/>
  <c r="B39" i="31"/>
  <c r="J38" i="31"/>
  <c r="B38" i="31"/>
  <c r="J37" i="31"/>
  <c r="B37" i="31"/>
  <c r="J36" i="31"/>
  <c r="B36" i="31"/>
  <c r="J35" i="31"/>
  <c r="B35" i="31"/>
  <c r="J34" i="31"/>
  <c r="B34" i="31"/>
  <c r="J33" i="31"/>
  <c r="B33" i="31"/>
  <c r="J32" i="31"/>
  <c r="B32" i="31"/>
  <c r="J31" i="31"/>
  <c r="B31" i="31"/>
  <c r="J30" i="31"/>
  <c r="B30" i="31"/>
  <c r="J29" i="31"/>
  <c r="B29" i="31"/>
  <c r="J28" i="31"/>
  <c r="B28" i="31"/>
  <c r="J27" i="31"/>
  <c r="B27" i="31"/>
  <c r="J26" i="31"/>
  <c r="B26" i="31"/>
  <c r="J25" i="31"/>
  <c r="B25" i="31"/>
  <c r="J24" i="31"/>
  <c r="B24" i="31"/>
  <c r="J23" i="31"/>
  <c r="B23" i="31"/>
  <c r="J22" i="31"/>
  <c r="B22" i="31"/>
  <c r="J21" i="31"/>
  <c r="B21" i="31"/>
  <c r="J20" i="31"/>
  <c r="B20" i="31"/>
  <c r="J19" i="31"/>
  <c r="B19" i="31"/>
  <c r="J18" i="31"/>
  <c r="B18" i="31"/>
  <c r="J17" i="31"/>
  <c r="B17" i="31"/>
  <c r="J16" i="31"/>
  <c r="B16" i="31"/>
  <c r="J15" i="31"/>
  <c r="B15" i="31"/>
  <c r="J14" i="31"/>
  <c r="B14" i="31"/>
  <c r="J13" i="31"/>
  <c r="B13" i="31"/>
  <c r="J12" i="31"/>
  <c r="B12" i="31"/>
  <c r="K9" i="31"/>
  <c r="C9" i="31"/>
  <c r="A8" i="31"/>
  <c r="A4" i="31"/>
  <c r="I3" i="31"/>
  <c r="G3" i="31"/>
  <c r="A3" i="31"/>
  <c r="AC112" i="30"/>
  <c r="AJ112" i="30"/>
  <c r="AI112" i="30"/>
  <c r="AG112" i="30"/>
  <c r="AH112" i="30"/>
  <c r="AD112" i="30"/>
  <c r="AE112" i="30"/>
  <c r="P112" i="30"/>
  <c r="Q112" i="30"/>
  <c r="R112" i="30"/>
  <c r="B112" i="30"/>
  <c r="AC111" i="30"/>
  <c r="AJ111" i="30"/>
  <c r="AI111" i="30"/>
  <c r="AG111" i="30"/>
  <c r="AH111" i="30"/>
  <c r="AD111" i="30"/>
  <c r="AE111" i="30"/>
  <c r="P111" i="30"/>
  <c r="Q111" i="30"/>
  <c r="R111" i="30"/>
  <c r="B111" i="30"/>
  <c r="AC110" i="30"/>
  <c r="AJ110" i="30"/>
  <c r="AI110" i="30"/>
  <c r="AG110" i="30"/>
  <c r="AH110" i="30"/>
  <c r="AD110" i="30"/>
  <c r="AE110" i="30"/>
  <c r="P110" i="30"/>
  <c r="Q110" i="30"/>
  <c r="R110" i="30"/>
  <c r="B110" i="30"/>
  <c r="AC109" i="30"/>
  <c r="AJ109" i="30"/>
  <c r="AI109" i="30"/>
  <c r="AG109" i="30"/>
  <c r="AH109" i="30"/>
  <c r="AD109" i="30"/>
  <c r="AE109" i="30"/>
  <c r="P109" i="30"/>
  <c r="Q109" i="30"/>
  <c r="R109" i="30"/>
  <c r="B109" i="30"/>
  <c r="AC108" i="30"/>
  <c r="AJ108" i="30"/>
  <c r="AI108" i="30"/>
  <c r="AG108" i="30"/>
  <c r="AH108" i="30"/>
  <c r="AD108" i="30"/>
  <c r="AE108" i="30"/>
  <c r="P108" i="30"/>
  <c r="Q108" i="30"/>
  <c r="R108" i="30"/>
  <c r="B108" i="30"/>
  <c r="AC107" i="30"/>
  <c r="AJ107" i="30"/>
  <c r="AI107" i="30"/>
  <c r="AG107" i="30"/>
  <c r="AH107" i="30"/>
  <c r="AD107" i="30"/>
  <c r="AE107" i="30"/>
  <c r="P107" i="30"/>
  <c r="Q107" i="30"/>
  <c r="R107" i="30"/>
  <c r="B107" i="30"/>
  <c r="AC106" i="30"/>
  <c r="AJ106" i="30"/>
  <c r="AI106" i="30"/>
  <c r="AG106" i="30"/>
  <c r="AH106" i="30"/>
  <c r="AD106" i="30"/>
  <c r="AE106" i="30"/>
  <c r="P106" i="30"/>
  <c r="Q106" i="30"/>
  <c r="R106" i="30"/>
  <c r="B106" i="30"/>
  <c r="AC105" i="30"/>
  <c r="AJ105" i="30"/>
  <c r="AI105" i="30"/>
  <c r="AG105" i="30"/>
  <c r="AH105" i="30"/>
  <c r="AD105" i="30"/>
  <c r="AE105" i="30"/>
  <c r="P105" i="30"/>
  <c r="Q105" i="30"/>
  <c r="R105" i="30"/>
  <c r="B105" i="30"/>
  <c r="AC104" i="30"/>
  <c r="AJ104" i="30"/>
  <c r="AI104" i="30"/>
  <c r="AG104" i="30"/>
  <c r="AH104" i="30"/>
  <c r="AD104" i="30"/>
  <c r="AE104" i="30"/>
  <c r="P104" i="30"/>
  <c r="Q104" i="30"/>
  <c r="R104" i="30"/>
  <c r="B104" i="30"/>
  <c r="AC103" i="30"/>
  <c r="AJ103" i="30"/>
  <c r="AI103" i="30"/>
  <c r="AG103" i="30"/>
  <c r="AH103" i="30"/>
  <c r="AD103" i="30"/>
  <c r="AE103" i="30"/>
  <c r="P103" i="30"/>
  <c r="Q103" i="30"/>
  <c r="R103" i="30"/>
  <c r="B103" i="30"/>
  <c r="AC102" i="30"/>
  <c r="AI102" i="30"/>
  <c r="AG102" i="30"/>
  <c r="AH102" i="30"/>
  <c r="AD102" i="30"/>
  <c r="AE102" i="30"/>
  <c r="P102" i="30"/>
  <c r="Q102" i="30"/>
  <c r="R102" i="30"/>
  <c r="B102" i="30"/>
  <c r="AC101" i="30"/>
  <c r="AI101" i="30"/>
  <c r="AG101" i="30"/>
  <c r="AH101" i="30"/>
  <c r="AD101" i="30"/>
  <c r="AE101" i="30"/>
  <c r="P101" i="30"/>
  <c r="Q101" i="30"/>
  <c r="R101" i="30"/>
  <c r="B101" i="30"/>
  <c r="AC100" i="30"/>
  <c r="AI100" i="30"/>
  <c r="AG100" i="30"/>
  <c r="AH100" i="30"/>
  <c r="AD100" i="30"/>
  <c r="AE100" i="30"/>
  <c r="P100" i="30"/>
  <c r="Q100" i="30"/>
  <c r="R100" i="30"/>
  <c r="B100" i="30"/>
  <c r="AC99" i="30"/>
  <c r="AI99" i="30"/>
  <c r="AG99" i="30"/>
  <c r="AH99" i="30"/>
  <c r="AD99" i="30"/>
  <c r="AE99" i="30"/>
  <c r="P99" i="30"/>
  <c r="Q99" i="30"/>
  <c r="R99" i="30"/>
  <c r="B99" i="30"/>
  <c r="AC98" i="30"/>
  <c r="AI98" i="30"/>
  <c r="AG98" i="30"/>
  <c r="AH98" i="30"/>
  <c r="AD98" i="30"/>
  <c r="AE98" i="30"/>
  <c r="P98" i="30"/>
  <c r="Q98" i="30"/>
  <c r="R98" i="30"/>
  <c r="B98" i="30"/>
  <c r="AC97" i="30"/>
  <c r="AI97" i="30"/>
  <c r="AG97" i="30"/>
  <c r="AH97" i="30"/>
  <c r="AD97" i="30"/>
  <c r="AE97" i="30"/>
  <c r="P97" i="30"/>
  <c r="Q97" i="30"/>
  <c r="R97" i="30"/>
  <c r="B97" i="30"/>
  <c r="AC96" i="30"/>
  <c r="AI96" i="30"/>
  <c r="AG96" i="30"/>
  <c r="AH96" i="30"/>
  <c r="AD96" i="30"/>
  <c r="AE96" i="30"/>
  <c r="P96" i="30"/>
  <c r="Q96" i="30"/>
  <c r="R96" i="30"/>
  <c r="B96" i="30"/>
  <c r="AC95" i="30"/>
  <c r="AI95" i="30"/>
  <c r="AG95" i="30"/>
  <c r="AH95" i="30"/>
  <c r="AD95" i="30"/>
  <c r="AE95" i="30"/>
  <c r="P95" i="30"/>
  <c r="Q95" i="30"/>
  <c r="R95" i="30"/>
  <c r="B95" i="30"/>
  <c r="AC94" i="30"/>
  <c r="AI94" i="30"/>
  <c r="AG94" i="30"/>
  <c r="AH94" i="30"/>
  <c r="AD94" i="30"/>
  <c r="AE94" i="30"/>
  <c r="P94" i="30"/>
  <c r="Q94" i="30"/>
  <c r="R94" i="30"/>
  <c r="B94" i="30"/>
  <c r="AC93" i="30"/>
  <c r="AI93" i="30"/>
  <c r="AG93" i="30"/>
  <c r="AH93" i="30"/>
  <c r="AD93" i="30"/>
  <c r="AE93" i="30"/>
  <c r="P93" i="30"/>
  <c r="Q93" i="30"/>
  <c r="R93" i="30"/>
  <c r="B93" i="30"/>
  <c r="AC92" i="30"/>
  <c r="AI92" i="30"/>
  <c r="AG92" i="30"/>
  <c r="AH92" i="30"/>
  <c r="AD92" i="30"/>
  <c r="AE92" i="30"/>
  <c r="P92" i="30"/>
  <c r="Q92" i="30"/>
  <c r="R92" i="30"/>
  <c r="B92" i="30"/>
  <c r="AC91" i="30"/>
  <c r="AI91" i="30"/>
  <c r="AG91" i="30"/>
  <c r="AH91" i="30"/>
  <c r="AD91" i="30"/>
  <c r="AE91" i="30"/>
  <c r="P91" i="30"/>
  <c r="Q91" i="30"/>
  <c r="R91" i="30"/>
  <c r="B91" i="30"/>
  <c r="AC90" i="30"/>
  <c r="AI90" i="30"/>
  <c r="AG90" i="30"/>
  <c r="AH90" i="30"/>
  <c r="AD90" i="30"/>
  <c r="AE90" i="30"/>
  <c r="P90" i="30"/>
  <c r="Q90" i="30"/>
  <c r="R90" i="30"/>
  <c r="B90" i="30"/>
  <c r="AC89" i="30"/>
  <c r="AI89" i="30"/>
  <c r="AG89" i="30"/>
  <c r="AH89" i="30"/>
  <c r="AD89" i="30"/>
  <c r="AE89" i="30"/>
  <c r="P89" i="30"/>
  <c r="Q89" i="30"/>
  <c r="R89" i="30"/>
  <c r="B89" i="30"/>
  <c r="AC88" i="30"/>
  <c r="AI88" i="30"/>
  <c r="AG88" i="30"/>
  <c r="AH88" i="30"/>
  <c r="AD88" i="30"/>
  <c r="AE88" i="30"/>
  <c r="P88" i="30"/>
  <c r="Q88" i="30"/>
  <c r="R88" i="30"/>
  <c r="B88" i="30"/>
  <c r="AC87" i="30"/>
  <c r="AI87" i="30"/>
  <c r="AG87" i="30"/>
  <c r="AH87" i="30"/>
  <c r="AD87" i="30"/>
  <c r="AE87" i="30"/>
  <c r="P87" i="30"/>
  <c r="Q87" i="30"/>
  <c r="R87" i="30"/>
  <c r="B87" i="30"/>
  <c r="AC86" i="30"/>
  <c r="AI86" i="30"/>
  <c r="AG86" i="30"/>
  <c r="AH86" i="30"/>
  <c r="AD86" i="30"/>
  <c r="AE86" i="30"/>
  <c r="P86" i="30"/>
  <c r="Q86" i="30"/>
  <c r="R86" i="30"/>
  <c r="B86" i="30"/>
  <c r="AC85" i="30"/>
  <c r="AI85" i="30"/>
  <c r="AG85" i="30"/>
  <c r="AH85" i="30"/>
  <c r="AD85" i="30"/>
  <c r="AE85" i="30"/>
  <c r="P85" i="30"/>
  <c r="Q85" i="30"/>
  <c r="R85" i="30"/>
  <c r="B85" i="30"/>
  <c r="AC84" i="30"/>
  <c r="AI84" i="30"/>
  <c r="AG84" i="30"/>
  <c r="AH84" i="30"/>
  <c r="AD84" i="30"/>
  <c r="AE84" i="30"/>
  <c r="P84" i="30"/>
  <c r="Q84" i="30"/>
  <c r="R84" i="30"/>
  <c r="B84" i="30"/>
  <c r="AC83" i="30"/>
  <c r="AI83" i="30"/>
  <c r="AG83" i="30"/>
  <c r="AH83" i="30"/>
  <c r="AD83" i="30"/>
  <c r="AE83" i="30"/>
  <c r="P83" i="30"/>
  <c r="Q83" i="30"/>
  <c r="R83" i="30"/>
  <c r="B83" i="30"/>
  <c r="AC82" i="30"/>
  <c r="AI82" i="30"/>
  <c r="AG82" i="30"/>
  <c r="AH82" i="30"/>
  <c r="AD82" i="30"/>
  <c r="AE82" i="30"/>
  <c r="P82" i="30"/>
  <c r="Q82" i="30"/>
  <c r="R82" i="30"/>
  <c r="B82" i="30"/>
  <c r="AC81" i="30"/>
  <c r="AI81" i="30"/>
  <c r="AG81" i="30"/>
  <c r="AH81" i="30"/>
  <c r="AD81" i="30"/>
  <c r="AE81" i="30"/>
  <c r="P81" i="30"/>
  <c r="Q81" i="30"/>
  <c r="R81" i="30"/>
  <c r="B81" i="30"/>
  <c r="AC80" i="30"/>
  <c r="AI80" i="30"/>
  <c r="AG80" i="30"/>
  <c r="AH80" i="30"/>
  <c r="AD80" i="30"/>
  <c r="AE80" i="30"/>
  <c r="P80" i="30"/>
  <c r="Q80" i="30"/>
  <c r="R80" i="30"/>
  <c r="B80" i="30"/>
  <c r="AC79" i="30"/>
  <c r="AI79" i="30"/>
  <c r="AG79" i="30"/>
  <c r="AH79" i="30"/>
  <c r="AD79" i="30"/>
  <c r="AE79" i="30"/>
  <c r="P79" i="30"/>
  <c r="Q79" i="30"/>
  <c r="R79" i="30"/>
  <c r="B79" i="30"/>
  <c r="AC78" i="30"/>
  <c r="AI78" i="30"/>
  <c r="AG78" i="30"/>
  <c r="AH78" i="30"/>
  <c r="AD78" i="30"/>
  <c r="AE78" i="30"/>
  <c r="P78" i="30"/>
  <c r="Q78" i="30"/>
  <c r="R78" i="30"/>
  <c r="B78" i="30"/>
  <c r="AC77" i="30"/>
  <c r="AI77" i="30"/>
  <c r="AG77" i="30"/>
  <c r="AH77" i="30"/>
  <c r="AD77" i="30"/>
  <c r="AE77" i="30"/>
  <c r="P77" i="30"/>
  <c r="Q77" i="30"/>
  <c r="R77" i="30"/>
  <c r="B77" i="30"/>
  <c r="AC76" i="30"/>
  <c r="AI76" i="30"/>
  <c r="AG76" i="30"/>
  <c r="AH76" i="30"/>
  <c r="AD76" i="30"/>
  <c r="AE76" i="30"/>
  <c r="P76" i="30"/>
  <c r="Q76" i="30"/>
  <c r="R76" i="30"/>
  <c r="B76" i="30"/>
  <c r="AC75" i="30"/>
  <c r="AI75" i="30"/>
  <c r="AG75" i="30"/>
  <c r="AH75" i="30"/>
  <c r="AD75" i="30"/>
  <c r="AE75" i="30"/>
  <c r="P75" i="30"/>
  <c r="Q75" i="30"/>
  <c r="R75" i="30"/>
  <c r="B75" i="30"/>
  <c r="AC74" i="30"/>
  <c r="AI74" i="30"/>
  <c r="AG74" i="30"/>
  <c r="AH74" i="30"/>
  <c r="AD74" i="30"/>
  <c r="AE74" i="30"/>
  <c r="P74" i="30"/>
  <c r="Q74" i="30"/>
  <c r="R74" i="30"/>
  <c r="B74" i="30"/>
  <c r="AC73" i="30"/>
  <c r="AI73" i="30"/>
  <c r="AG73" i="30"/>
  <c r="AH73" i="30"/>
  <c r="AD73" i="30"/>
  <c r="AE73" i="30"/>
  <c r="P73" i="30"/>
  <c r="Q73" i="30"/>
  <c r="R73" i="30"/>
  <c r="B73" i="30"/>
  <c r="AC72" i="30"/>
  <c r="AI72" i="30"/>
  <c r="AG72" i="30"/>
  <c r="AH72" i="30"/>
  <c r="AD72" i="30"/>
  <c r="AE72" i="30"/>
  <c r="P72" i="30"/>
  <c r="Q72" i="30"/>
  <c r="R72" i="30"/>
  <c r="B72" i="30"/>
  <c r="AC71" i="30"/>
  <c r="AI71" i="30"/>
  <c r="AG71" i="30"/>
  <c r="AH71" i="30"/>
  <c r="AD71" i="30"/>
  <c r="AE71" i="30"/>
  <c r="P71" i="30"/>
  <c r="Q71" i="30"/>
  <c r="R71" i="30"/>
  <c r="B71" i="30"/>
  <c r="AC70" i="30"/>
  <c r="AI70" i="30"/>
  <c r="AG70" i="30"/>
  <c r="AH70" i="30"/>
  <c r="AD70" i="30"/>
  <c r="AE70" i="30"/>
  <c r="P70" i="30"/>
  <c r="Q70" i="30"/>
  <c r="R70" i="30"/>
  <c r="B70" i="30"/>
  <c r="AC69" i="30"/>
  <c r="AI69" i="30"/>
  <c r="AG69" i="30"/>
  <c r="AH69" i="30"/>
  <c r="AD69" i="30"/>
  <c r="AE69" i="30"/>
  <c r="P69" i="30"/>
  <c r="Q69" i="30"/>
  <c r="R69" i="30"/>
  <c r="B69" i="30"/>
  <c r="AC68" i="30"/>
  <c r="AI68" i="30"/>
  <c r="AG68" i="30"/>
  <c r="AH68" i="30"/>
  <c r="AD68" i="30"/>
  <c r="AE68" i="30"/>
  <c r="P68" i="30"/>
  <c r="Q68" i="30"/>
  <c r="R68" i="30"/>
  <c r="B68" i="30"/>
  <c r="AC67" i="30"/>
  <c r="AI67" i="30"/>
  <c r="AG67" i="30"/>
  <c r="AH67" i="30"/>
  <c r="AD67" i="30"/>
  <c r="AE67" i="30"/>
  <c r="P67" i="30"/>
  <c r="Q67" i="30"/>
  <c r="R67" i="30"/>
  <c r="B67" i="30"/>
  <c r="AC66" i="30"/>
  <c r="AI66" i="30"/>
  <c r="AG66" i="30"/>
  <c r="AH66" i="30"/>
  <c r="AD66" i="30"/>
  <c r="AE66" i="30"/>
  <c r="P66" i="30"/>
  <c r="Q66" i="30"/>
  <c r="R66" i="30"/>
  <c r="B66" i="30"/>
  <c r="AC65" i="30"/>
  <c r="AI65" i="30"/>
  <c r="AG65" i="30"/>
  <c r="AH65" i="30"/>
  <c r="AD65" i="30"/>
  <c r="AE65" i="30"/>
  <c r="P65" i="30"/>
  <c r="Q65" i="30"/>
  <c r="R65" i="30"/>
  <c r="B65" i="30"/>
  <c r="AC64" i="30"/>
  <c r="AI64" i="30"/>
  <c r="AG64" i="30"/>
  <c r="AH64" i="30"/>
  <c r="AD64" i="30"/>
  <c r="AE64" i="30"/>
  <c r="P64" i="30"/>
  <c r="Q64" i="30"/>
  <c r="R64" i="30"/>
  <c r="B64" i="30"/>
  <c r="AC63" i="30"/>
  <c r="AI63" i="30"/>
  <c r="AG63" i="30"/>
  <c r="AH63" i="30"/>
  <c r="AD63" i="30"/>
  <c r="AE63" i="30"/>
  <c r="P63" i="30"/>
  <c r="Q63" i="30"/>
  <c r="R63" i="30"/>
  <c r="B63" i="30"/>
  <c r="AC61" i="30"/>
  <c r="AJ61" i="30"/>
  <c r="AI61" i="30"/>
  <c r="AG61" i="30"/>
  <c r="AH61" i="30"/>
  <c r="AD61" i="30"/>
  <c r="AE61" i="30"/>
  <c r="P61" i="30"/>
  <c r="Q61" i="30"/>
  <c r="R61" i="30"/>
  <c r="B61" i="30"/>
  <c r="AC60" i="30"/>
  <c r="AJ60" i="30"/>
  <c r="AI60" i="30"/>
  <c r="AG60" i="30"/>
  <c r="AH60" i="30"/>
  <c r="AD60" i="30"/>
  <c r="AE60" i="30"/>
  <c r="P60" i="30"/>
  <c r="Q60" i="30"/>
  <c r="R60" i="30"/>
  <c r="B60" i="30"/>
  <c r="AC59" i="30"/>
  <c r="AJ59" i="30"/>
  <c r="AI59" i="30"/>
  <c r="AG59" i="30"/>
  <c r="AH59" i="30"/>
  <c r="AD59" i="30"/>
  <c r="AE59" i="30"/>
  <c r="P59" i="30"/>
  <c r="Q59" i="30"/>
  <c r="R59" i="30"/>
  <c r="B59" i="30"/>
  <c r="AC58" i="30"/>
  <c r="AJ58" i="30"/>
  <c r="AI58" i="30"/>
  <c r="AG58" i="30"/>
  <c r="AH58" i="30"/>
  <c r="AD58" i="30"/>
  <c r="AE58" i="30"/>
  <c r="P58" i="30"/>
  <c r="Q58" i="30"/>
  <c r="R58" i="30"/>
  <c r="B58" i="30"/>
  <c r="AC57" i="30"/>
  <c r="AJ57" i="30"/>
  <c r="AI57" i="30"/>
  <c r="AG57" i="30"/>
  <c r="AH57" i="30"/>
  <c r="AD57" i="30"/>
  <c r="AE57" i="30"/>
  <c r="P57" i="30"/>
  <c r="Q57" i="30"/>
  <c r="R57" i="30"/>
  <c r="B57" i="30"/>
  <c r="AC56" i="30"/>
  <c r="AJ56" i="30"/>
  <c r="AI56" i="30"/>
  <c r="AG56" i="30"/>
  <c r="AH56" i="30"/>
  <c r="AD56" i="30"/>
  <c r="AE56" i="30"/>
  <c r="P56" i="30"/>
  <c r="Q56" i="30"/>
  <c r="R56" i="30"/>
  <c r="B56" i="30"/>
  <c r="AC55" i="30"/>
  <c r="AJ55" i="30"/>
  <c r="AI55" i="30"/>
  <c r="AG55" i="30"/>
  <c r="AH55" i="30"/>
  <c r="AD55" i="30"/>
  <c r="AE55" i="30"/>
  <c r="P55" i="30"/>
  <c r="Q55" i="30"/>
  <c r="R55" i="30"/>
  <c r="B55" i="30"/>
  <c r="AC54" i="30"/>
  <c r="AJ54" i="30"/>
  <c r="AI54" i="30"/>
  <c r="AG54" i="30"/>
  <c r="AH54" i="30"/>
  <c r="AD54" i="30"/>
  <c r="AE54" i="30"/>
  <c r="P54" i="30"/>
  <c r="Q54" i="30"/>
  <c r="R54" i="30"/>
  <c r="B54" i="30"/>
  <c r="AC53" i="30"/>
  <c r="AJ53" i="30"/>
  <c r="AI53" i="30"/>
  <c r="AG53" i="30"/>
  <c r="AH53" i="30"/>
  <c r="AD53" i="30"/>
  <c r="AE53" i="30"/>
  <c r="P53" i="30"/>
  <c r="Q53" i="30"/>
  <c r="R53" i="30"/>
  <c r="B53" i="30"/>
  <c r="AC52" i="30"/>
  <c r="AJ52" i="30"/>
  <c r="AI52" i="30"/>
  <c r="AG52" i="30"/>
  <c r="AH52" i="30"/>
  <c r="AD52" i="30"/>
  <c r="AE52" i="30"/>
  <c r="P52" i="30"/>
  <c r="Q52" i="30"/>
  <c r="R52" i="30"/>
  <c r="B52" i="30"/>
  <c r="AC51" i="30"/>
  <c r="AI51" i="30"/>
  <c r="AG51" i="30"/>
  <c r="AH51" i="30"/>
  <c r="AD51" i="30"/>
  <c r="AE51" i="30"/>
  <c r="P51" i="30"/>
  <c r="Q51" i="30"/>
  <c r="R51" i="30"/>
  <c r="B51" i="30"/>
  <c r="AC50" i="30"/>
  <c r="AI50" i="30"/>
  <c r="AG50" i="30"/>
  <c r="AH50" i="30"/>
  <c r="AD50" i="30"/>
  <c r="AE50" i="30"/>
  <c r="P50" i="30"/>
  <c r="Q50" i="30"/>
  <c r="R50" i="30"/>
  <c r="B50" i="30"/>
  <c r="AC49" i="30"/>
  <c r="AI49" i="30"/>
  <c r="AG49" i="30"/>
  <c r="AH49" i="30"/>
  <c r="AD49" i="30"/>
  <c r="AE49" i="30"/>
  <c r="P49" i="30"/>
  <c r="Q49" i="30"/>
  <c r="R49" i="30"/>
  <c r="B49" i="30"/>
  <c r="AC48" i="30"/>
  <c r="AI48" i="30"/>
  <c r="AG48" i="30"/>
  <c r="AH48" i="30"/>
  <c r="AD48" i="30"/>
  <c r="AE48" i="30"/>
  <c r="P48" i="30"/>
  <c r="Q48" i="30"/>
  <c r="R48" i="30"/>
  <c r="B48" i="30"/>
  <c r="AC47" i="30"/>
  <c r="AI47" i="30"/>
  <c r="AG47" i="30"/>
  <c r="AH47" i="30"/>
  <c r="AD47" i="30"/>
  <c r="AE47" i="30"/>
  <c r="P47" i="30"/>
  <c r="Q47" i="30"/>
  <c r="R47" i="30"/>
  <c r="B47" i="30"/>
  <c r="AC46" i="30"/>
  <c r="AI46" i="30"/>
  <c r="AG46" i="30"/>
  <c r="AH46" i="30"/>
  <c r="AD46" i="30"/>
  <c r="AE46" i="30"/>
  <c r="P46" i="30"/>
  <c r="Q46" i="30"/>
  <c r="R46" i="30"/>
  <c r="B46" i="30"/>
  <c r="AC45" i="30"/>
  <c r="AI45" i="30"/>
  <c r="AG45" i="30"/>
  <c r="AH45" i="30"/>
  <c r="AD45" i="30"/>
  <c r="AE45" i="30"/>
  <c r="P45" i="30"/>
  <c r="Q45" i="30"/>
  <c r="R45" i="30"/>
  <c r="B45" i="30"/>
  <c r="AC44" i="30"/>
  <c r="AI44" i="30"/>
  <c r="AG44" i="30"/>
  <c r="AH44" i="30"/>
  <c r="AD44" i="30"/>
  <c r="AE44" i="30"/>
  <c r="P44" i="30"/>
  <c r="Q44" i="30"/>
  <c r="R44" i="30"/>
  <c r="B44" i="30"/>
  <c r="AC43" i="30"/>
  <c r="AI43" i="30"/>
  <c r="AG43" i="30"/>
  <c r="AH43" i="30"/>
  <c r="AD43" i="30"/>
  <c r="AE43" i="30"/>
  <c r="P43" i="30"/>
  <c r="Q43" i="30"/>
  <c r="R43" i="30"/>
  <c r="B43" i="30"/>
  <c r="AC42" i="30"/>
  <c r="AI42" i="30"/>
  <c r="AG42" i="30"/>
  <c r="AH42" i="30"/>
  <c r="AD42" i="30"/>
  <c r="AE42" i="30"/>
  <c r="P42" i="30"/>
  <c r="Q42" i="30"/>
  <c r="R42" i="30"/>
  <c r="B42" i="30"/>
  <c r="AC41" i="30"/>
  <c r="AI41" i="30"/>
  <c r="AG41" i="30"/>
  <c r="AH41" i="30"/>
  <c r="AD41" i="30"/>
  <c r="AE41" i="30"/>
  <c r="P41" i="30"/>
  <c r="Q41" i="30"/>
  <c r="R41" i="30"/>
  <c r="B41" i="30"/>
  <c r="AC40" i="30"/>
  <c r="AI40" i="30"/>
  <c r="AG40" i="30"/>
  <c r="AH40" i="30"/>
  <c r="AD40" i="30"/>
  <c r="AE40" i="30"/>
  <c r="P40" i="30"/>
  <c r="Q40" i="30"/>
  <c r="R40" i="30"/>
  <c r="B40" i="30"/>
  <c r="AC39" i="30"/>
  <c r="AI39" i="30"/>
  <c r="AG39" i="30"/>
  <c r="AH39" i="30"/>
  <c r="AD39" i="30"/>
  <c r="AE39" i="30"/>
  <c r="P39" i="30"/>
  <c r="Q39" i="30"/>
  <c r="R39" i="30"/>
  <c r="B39" i="30"/>
  <c r="AC38" i="30"/>
  <c r="AI38" i="30"/>
  <c r="AG38" i="30"/>
  <c r="AH38" i="30"/>
  <c r="AD38" i="30"/>
  <c r="AE38" i="30"/>
  <c r="P38" i="30"/>
  <c r="Q38" i="30"/>
  <c r="R38" i="30"/>
  <c r="B38" i="30"/>
  <c r="AC37" i="30"/>
  <c r="AI37" i="30"/>
  <c r="AG37" i="30"/>
  <c r="AH37" i="30"/>
  <c r="AD37" i="30"/>
  <c r="AE37" i="30"/>
  <c r="P37" i="30"/>
  <c r="Q37" i="30"/>
  <c r="R37" i="30"/>
  <c r="B37" i="30"/>
  <c r="AC36" i="30"/>
  <c r="AI36" i="30"/>
  <c r="AG36" i="30"/>
  <c r="AH36" i="30"/>
  <c r="AD36" i="30"/>
  <c r="AE36" i="30"/>
  <c r="P36" i="30"/>
  <c r="Q36" i="30"/>
  <c r="R36" i="30"/>
  <c r="B36" i="30"/>
  <c r="AC35" i="30"/>
  <c r="AI35" i="30"/>
  <c r="AG35" i="30"/>
  <c r="AH35" i="30"/>
  <c r="AD35" i="30"/>
  <c r="AE35" i="30"/>
  <c r="P35" i="30"/>
  <c r="Q35" i="30"/>
  <c r="R35" i="30"/>
  <c r="B35" i="30"/>
  <c r="AC34" i="30"/>
  <c r="AI34" i="30"/>
  <c r="AG34" i="30"/>
  <c r="AH34" i="30"/>
  <c r="AD34" i="30"/>
  <c r="AE34" i="30"/>
  <c r="P34" i="30"/>
  <c r="Q34" i="30"/>
  <c r="R34" i="30"/>
  <c r="B34" i="30"/>
  <c r="AC33" i="30"/>
  <c r="AI33" i="30"/>
  <c r="AG33" i="30"/>
  <c r="AH33" i="30"/>
  <c r="AD33" i="30"/>
  <c r="AE33" i="30"/>
  <c r="P33" i="30"/>
  <c r="Q33" i="30"/>
  <c r="R33" i="30"/>
  <c r="B33" i="30"/>
  <c r="AC32" i="30"/>
  <c r="AI32" i="30"/>
  <c r="AG32" i="30"/>
  <c r="AH32" i="30"/>
  <c r="AD32" i="30"/>
  <c r="AE32" i="30"/>
  <c r="P32" i="30"/>
  <c r="Q32" i="30"/>
  <c r="R32" i="30"/>
  <c r="B32" i="30"/>
  <c r="AC31" i="30"/>
  <c r="AI31" i="30"/>
  <c r="AG31" i="30"/>
  <c r="AH31" i="30"/>
  <c r="AD31" i="30"/>
  <c r="AE31" i="30"/>
  <c r="P31" i="30"/>
  <c r="Q31" i="30"/>
  <c r="R31" i="30"/>
  <c r="B31" i="30"/>
  <c r="AC30" i="30"/>
  <c r="AI30" i="30"/>
  <c r="AG30" i="30"/>
  <c r="AH30" i="30"/>
  <c r="AD30" i="30"/>
  <c r="AE30" i="30"/>
  <c r="P30" i="30"/>
  <c r="Q30" i="30"/>
  <c r="R30" i="30"/>
  <c r="B30" i="30"/>
  <c r="AC29" i="30"/>
  <c r="AI29" i="30"/>
  <c r="AG29" i="30"/>
  <c r="AH29" i="30"/>
  <c r="AD29" i="30"/>
  <c r="AE29" i="30"/>
  <c r="P29" i="30"/>
  <c r="Q29" i="30"/>
  <c r="R29" i="30"/>
  <c r="B29" i="30"/>
  <c r="AC28" i="30"/>
  <c r="AI28" i="30"/>
  <c r="AG28" i="30"/>
  <c r="AH28" i="30"/>
  <c r="AD28" i="30"/>
  <c r="AE28" i="30"/>
  <c r="P28" i="30"/>
  <c r="Q28" i="30"/>
  <c r="R28" i="30"/>
  <c r="B28" i="30"/>
  <c r="AC27" i="30"/>
  <c r="AI27" i="30"/>
  <c r="AG27" i="30"/>
  <c r="AH27" i="30"/>
  <c r="AD27" i="30"/>
  <c r="AE27" i="30"/>
  <c r="P27" i="30"/>
  <c r="Q27" i="30"/>
  <c r="R27" i="30"/>
  <c r="B27" i="30"/>
  <c r="AC26" i="30"/>
  <c r="AI26" i="30"/>
  <c r="AG26" i="30"/>
  <c r="AH26" i="30"/>
  <c r="AD26" i="30"/>
  <c r="AE26" i="30"/>
  <c r="P26" i="30"/>
  <c r="Q26" i="30"/>
  <c r="R26" i="30"/>
  <c r="B26" i="30"/>
  <c r="AC25" i="30"/>
  <c r="AI25" i="30"/>
  <c r="AG25" i="30"/>
  <c r="AH25" i="30"/>
  <c r="AD25" i="30"/>
  <c r="AE25" i="30"/>
  <c r="P25" i="30"/>
  <c r="Q25" i="30"/>
  <c r="R25" i="30"/>
  <c r="B25" i="30"/>
  <c r="AC24" i="30"/>
  <c r="AI24" i="30"/>
  <c r="AG24" i="30"/>
  <c r="AH24" i="30"/>
  <c r="AD24" i="30"/>
  <c r="AE24" i="30"/>
  <c r="P24" i="30"/>
  <c r="Q24" i="30"/>
  <c r="R24" i="30"/>
  <c r="B24" i="30"/>
  <c r="AC23" i="30"/>
  <c r="AI23" i="30"/>
  <c r="AG23" i="30"/>
  <c r="AH23" i="30"/>
  <c r="AD23" i="30"/>
  <c r="AE23" i="30"/>
  <c r="P23" i="30"/>
  <c r="Q23" i="30"/>
  <c r="R23" i="30"/>
  <c r="B23" i="30"/>
  <c r="AC22" i="30"/>
  <c r="AI22" i="30"/>
  <c r="AG22" i="30"/>
  <c r="AH22" i="30"/>
  <c r="AD22" i="30"/>
  <c r="AE22" i="30"/>
  <c r="P22" i="30"/>
  <c r="Q22" i="30"/>
  <c r="R22" i="30"/>
  <c r="B22" i="30"/>
  <c r="AC21" i="30"/>
  <c r="AI21" i="30"/>
  <c r="AG21" i="30"/>
  <c r="AH21" i="30"/>
  <c r="AD21" i="30"/>
  <c r="AE21" i="30"/>
  <c r="P21" i="30"/>
  <c r="Q21" i="30"/>
  <c r="R21" i="30"/>
  <c r="B21" i="30"/>
  <c r="AC20" i="30"/>
  <c r="AI20" i="30"/>
  <c r="AG20" i="30"/>
  <c r="AH20" i="30"/>
  <c r="AD20" i="30"/>
  <c r="AE20" i="30"/>
  <c r="P20" i="30"/>
  <c r="Q20" i="30"/>
  <c r="R20" i="30"/>
  <c r="B20" i="30"/>
  <c r="AC19" i="30"/>
  <c r="AI19" i="30"/>
  <c r="AG19" i="30"/>
  <c r="AH19" i="30"/>
  <c r="AD19" i="30"/>
  <c r="AE19" i="30"/>
  <c r="P19" i="30"/>
  <c r="Q19" i="30"/>
  <c r="R19" i="30"/>
  <c r="B19" i="30"/>
  <c r="AC18" i="30"/>
  <c r="AI18" i="30"/>
  <c r="AG18" i="30"/>
  <c r="AH18" i="30"/>
  <c r="AD18" i="30"/>
  <c r="AE18" i="30"/>
  <c r="P18" i="30"/>
  <c r="Q18" i="30"/>
  <c r="R18" i="30"/>
  <c r="B18" i="30"/>
  <c r="AC17" i="30"/>
  <c r="AI17" i="30"/>
  <c r="AG17" i="30"/>
  <c r="AH17" i="30"/>
  <c r="AD17" i="30"/>
  <c r="AE17" i="30"/>
  <c r="P17" i="30"/>
  <c r="Q17" i="30"/>
  <c r="R17" i="30"/>
  <c r="B17" i="30"/>
  <c r="AC16" i="30"/>
  <c r="AI16" i="30"/>
  <c r="AG16" i="30"/>
  <c r="AH16" i="30"/>
  <c r="AD16" i="30"/>
  <c r="AE16" i="30"/>
  <c r="P16" i="30"/>
  <c r="Q16" i="30"/>
  <c r="R16" i="30"/>
  <c r="B16" i="30"/>
  <c r="AC15" i="30"/>
  <c r="AI15" i="30"/>
  <c r="AG15" i="30"/>
  <c r="AH15" i="30"/>
  <c r="AD15" i="30"/>
  <c r="AE15" i="30"/>
  <c r="P15" i="30"/>
  <c r="Q15" i="30"/>
  <c r="R15" i="30"/>
  <c r="B15" i="30"/>
  <c r="AC14" i="30"/>
  <c r="AI14" i="30"/>
  <c r="AG14" i="30"/>
  <c r="AH14" i="30"/>
  <c r="AD14" i="30"/>
  <c r="AE14" i="30"/>
  <c r="P14" i="30"/>
  <c r="Q14" i="30"/>
  <c r="R14" i="30"/>
  <c r="B14" i="30"/>
  <c r="AC13" i="30"/>
  <c r="AI13" i="30"/>
  <c r="AG13" i="30"/>
  <c r="AH13" i="30"/>
  <c r="AD13" i="30"/>
  <c r="AE13" i="30"/>
  <c r="P13" i="30"/>
  <c r="Q13" i="30"/>
  <c r="R13" i="30"/>
  <c r="B13" i="30"/>
  <c r="AC12" i="30"/>
  <c r="AI12" i="30"/>
  <c r="AG12" i="30"/>
  <c r="AH12" i="30"/>
  <c r="AD12" i="30"/>
  <c r="AE12" i="30"/>
  <c r="P12" i="30"/>
  <c r="Q12" i="30"/>
  <c r="R12" i="30"/>
  <c r="B12" i="30"/>
  <c r="AE10" i="30"/>
  <c r="AC10" i="30"/>
  <c r="R10" i="30"/>
  <c r="P10" i="30"/>
  <c r="S7" i="30"/>
  <c r="K7" i="30"/>
  <c r="AG5" i="30"/>
  <c r="X5" i="30"/>
  <c r="G5" i="30"/>
  <c r="X4" i="30"/>
  <c r="O4" i="30"/>
  <c r="G4" i="30"/>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N48" i="29"/>
  <c r="N49" i="29"/>
  <c r="N50" i="29"/>
  <c r="N51" i="29"/>
  <c r="N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12" i="29"/>
  <c r="AI64" i="27"/>
  <c r="N13" i="28"/>
  <c r="AI65" i="27"/>
  <c r="N14" i="28"/>
  <c r="AI66" i="27"/>
  <c r="N15" i="28"/>
  <c r="AI67" i="27"/>
  <c r="N16" i="28"/>
  <c r="AI68" i="27"/>
  <c r="N17" i="28"/>
  <c r="AI69" i="27"/>
  <c r="N18" i="28"/>
  <c r="AI70" i="27"/>
  <c r="N19" i="28"/>
  <c r="AI71" i="27"/>
  <c r="N20" i="28"/>
  <c r="AI72" i="27"/>
  <c r="N21" i="28"/>
  <c r="AI73" i="27"/>
  <c r="N22" i="28"/>
  <c r="AI74" i="27"/>
  <c r="N23" i="28"/>
  <c r="AI75" i="27"/>
  <c r="N24" i="28"/>
  <c r="AI76" i="27"/>
  <c r="N25" i="28"/>
  <c r="AI77" i="27"/>
  <c r="N26" i="28"/>
  <c r="AI78" i="27"/>
  <c r="N27" i="28"/>
  <c r="AI79" i="27"/>
  <c r="N28" i="28"/>
  <c r="AI80" i="27"/>
  <c r="N29" i="28"/>
  <c r="AI81" i="27"/>
  <c r="N30" i="28"/>
  <c r="AI82" i="27"/>
  <c r="N31" i="28"/>
  <c r="AI83" i="27"/>
  <c r="N32" i="28"/>
  <c r="AI84" i="27"/>
  <c r="N33" i="28"/>
  <c r="AI85" i="27"/>
  <c r="N34" i="28"/>
  <c r="AI86" i="27"/>
  <c r="N35" i="28"/>
  <c r="AI87" i="27"/>
  <c r="N36" i="28"/>
  <c r="AI88" i="27"/>
  <c r="N37" i="28"/>
  <c r="AI89" i="27"/>
  <c r="N38" i="28"/>
  <c r="AI90" i="27"/>
  <c r="N39" i="28"/>
  <c r="AI91" i="27"/>
  <c r="N40" i="28"/>
  <c r="AI92" i="27"/>
  <c r="N41" i="28"/>
  <c r="AI93" i="27"/>
  <c r="N42" i="28"/>
  <c r="AI94" i="27"/>
  <c r="N43" i="28"/>
  <c r="AI95" i="27"/>
  <c r="N44" i="28"/>
  <c r="AI96" i="27"/>
  <c r="N45" i="28"/>
  <c r="AI97" i="27"/>
  <c r="N46" i="28"/>
  <c r="AI98" i="27"/>
  <c r="N47" i="28"/>
  <c r="AI99" i="27"/>
  <c r="N48" i="28"/>
  <c r="AI100" i="27"/>
  <c r="N49" i="28"/>
  <c r="AI101" i="27"/>
  <c r="N50" i="28"/>
  <c r="AI102" i="27"/>
  <c r="N51"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AE64" i="27"/>
  <c r="L13" i="28"/>
  <c r="AE65" i="27"/>
  <c r="L14" i="28"/>
  <c r="AE66" i="27"/>
  <c r="L15" i="28"/>
  <c r="AE67" i="27"/>
  <c r="L16" i="28"/>
  <c r="AE68" i="27"/>
  <c r="L17" i="28"/>
  <c r="AE69" i="27"/>
  <c r="L18" i="28"/>
  <c r="AE70" i="27"/>
  <c r="L19" i="28"/>
  <c r="AE71" i="27"/>
  <c r="L20" i="28"/>
  <c r="AE72" i="27"/>
  <c r="L21" i="28"/>
  <c r="AE73" i="27"/>
  <c r="L22" i="28"/>
  <c r="AE74" i="27"/>
  <c r="L23" i="28"/>
  <c r="AE75" i="27"/>
  <c r="L24" i="28"/>
  <c r="AE76" i="27"/>
  <c r="L25" i="28"/>
  <c r="AE77" i="27"/>
  <c r="L26" i="28"/>
  <c r="AE78" i="27"/>
  <c r="L27" i="28"/>
  <c r="AE79" i="27"/>
  <c r="L28" i="28"/>
  <c r="AE80" i="27"/>
  <c r="L29" i="28"/>
  <c r="AE81" i="27"/>
  <c r="L30" i="28"/>
  <c r="AE82" i="27"/>
  <c r="L31" i="28"/>
  <c r="AE83" i="27"/>
  <c r="L32" i="28"/>
  <c r="AE84" i="27"/>
  <c r="L33" i="28"/>
  <c r="AE85" i="27"/>
  <c r="L34" i="28"/>
  <c r="AE86" i="27"/>
  <c r="L35" i="28"/>
  <c r="AE87" i="27"/>
  <c r="L36" i="28"/>
  <c r="AE88" i="27"/>
  <c r="L37" i="28"/>
  <c r="AE89" i="27"/>
  <c r="L38" i="28"/>
  <c r="AE90" i="27"/>
  <c r="L39" i="28"/>
  <c r="AE91" i="27"/>
  <c r="L40" i="28"/>
  <c r="AE92" i="27"/>
  <c r="L41" i="28"/>
  <c r="AE93" i="27"/>
  <c r="L42" i="28"/>
  <c r="AE94" i="27"/>
  <c r="L43" i="28"/>
  <c r="AE95" i="27"/>
  <c r="L44" i="28"/>
  <c r="AE96" i="27"/>
  <c r="L45" i="28"/>
  <c r="AE97" i="27"/>
  <c r="L46" i="28"/>
  <c r="AE98" i="27"/>
  <c r="L47" i="28"/>
  <c r="AE99" i="27"/>
  <c r="L48" i="28"/>
  <c r="AE100" i="27"/>
  <c r="L49" i="28"/>
  <c r="AE101" i="27"/>
  <c r="L50" i="28"/>
  <c r="AE102" i="27"/>
  <c r="L51" i="28"/>
  <c r="R64" i="27"/>
  <c r="K13" i="28"/>
  <c r="R65" i="27"/>
  <c r="K14" i="28"/>
  <c r="R66" i="27"/>
  <c r="K15" i="28"/>
  <c r="R67" i="27"/>
  <c r="K16" i="28"/>
  <c r="R68" i="27"/>
  <c r="K17" i="28"/>
  <c r="R69" i="27"/>
  <c r="K18" i="28"/>
  <c r="R70" i="27"/>
  <c r="K19" i="28"/>
  <c r="R71" i="27"/>
  <c r="K20" i="28"/>
  <c r="R72" i="27"/>
  <c r="K21" i="28"/>
  <c r="R73" i="27"/>
  <c r="K22" i="28"/>
  <c r="R74" i="27"/>
  <c r="K23" i="28"/>
  <c r="R75" i="27"/>
  <c r="K24" i="28"/>
  <c r="R76" i="27"/>
  <c r="K25" i="28"/>
  <c r="R77" i="27"/>
  <c r="K26" i="28"/>
  <c r="R78" i="27"/>
  <c r="K27" i="28"/>
  <c r="R79" i="27"/>
  <c r="K28" i="28"/>
  <c r="R80" i="27"/>
  <c r="K29" i="28"/>
  <c r="R81" i="27"/>
  <c r="K30" i="28"/>
  <c r="R82" i="27"/>
  <c r="K31" i="28"/>
  <c r="R83" i="27"/>
  <c r="K32" i="28"/>
  <c r="R84" i="27"/>
  <c r="K33" i="28"/>
  <c r="R85" i="27"/>
  <c r="K34" i="28"/>
  <c r="R86" i="27"/>
  <c r="K35" i="28"/>
  <c r="R87" i="27"/>
  <c r="K36" i="28"/>
  <c r="R88" i="27"/>
  <c r="K37" i="28"/>
  <c r="R89" i="27"/>
  <c r="K38" i="28"/>
  <c r="R90" i="27"/>
  <c r="K39" i="28"/>
  <c r="R91" i="27"/>
  <c r="K40" i="28"/>
  <c r="R92" i="27"/>
  <c r="K41" i="28"/>
  <c r="R93" i="27"/>
  <c r="K42" i="28"/>
  <c r="R94" i="27"/>
  <c r="K43" i="28"/>
  <c r="R95" i="27"/>
  <c r="K44" i="28"/>
  <c r="R96" i="27"/>
  <c r="K45" i="28"/>
  <c r="R97" i="27"/>
  <c r="K46" i="28"/>
  <c r="R98" i="27"/>
  <c r="K47" i="28"/>
  <c r="R99" i="27"/>
  <c r="K48" i="28"/>
  <c r="R100" i="27"/>
  <c r="K49" i="28"/>
  <c r="R101" i="27"/>
  <c r="K50" i="28"/>
  <c r="R102" i="27"/>
  <c r="K51" i="28"/>
  <c r="AI63" i="27"/>
  <c r="N12" i="28"/>
  <c r="M12" i="28"/>
  <c r="AE63" i="27"/>
  <c r="L12" i="28"/>
  <c r="R63" i="27"/>
  <c r="K12" i="28"/>
  <c r="AI13" i="27"/>
  <c r="F13" i="28"/>
  <c r="AI14" i="27"/>
  <c r="F14" i="28"/>
  <c r="AI15" i="27"/>
  <c r="F15" i="28"/>
  <c r="AI16" i="27"/>
  <c r="F16" i="28"/>
  <c r="AI17" i="27"/>
  <c r="F17" i="28"/>
  <c r="AI18" i="27"/>
  <c r="F18" i="28"/>
  <c r="AI19" i="27"/>
  <c r="F19" i="28"/>
  <c r="AI20" i="27"/>
  <c r="F20" i="28"/>
  <c r="AI21" i="27"/>
  <c r="F21" i="28"/>
  <c r="AI22" i="27"/>
  <c r="F22" i="28"/>
  <c r="AI23" i="27"/>
  <c r="F23" i="28"/>
  <c r="AI24" i="27"/>
  <c r="F24" i="28"/>
  <c r="AI25" i="27"/>
  <c r="F25" i="28"/>
  <c r="AI26" i="27"/>
  <c r="F26" i="28"/>
  <c r="AI27" i="27"/>
  <c r="F27" i="28"/>
  <c r="AI28" i="27"/>
  <c r="F28" i="28"/>
  <c r="AI29" i="27"/>
  <c r="F29" i="28"/>
  <c r="AI30" i="27"/>
  <c r="F30" i="28"/>
  <c r="AI31" i="27"/>
  <c r="F31" i="28"/>
  <c r="AI32" i="27"/>
  <c r="F32" i="28"/>
  <c r="AI33" i="27"/>
  <c r="F33" i="28"/>
  <c r="AI34" i="27"/>
  <c r="F34" i="28"/>
  <c r="AI35" i="27"/>
  <c r="F35" i="28"/>
  <c r="AI36" i="27"/>
  <c r="F36" i="28"/>
  <c r="AI37" i="27"/>
  <c r="F37" i="28"/>
  <c r="AI38" i="27"/>
  <c r="F38" i="28"/>
  <c r="AI39" i="27"/>
  <c r="F39" i="28"/>
  <c r="AI40" i="27"/>
  <c r="F40" i="28"/>
  <c r="AI41" i="27"/>
  <c r="F41" i="28"/>
  <c r="AI42" i="27"/>
  <c r="F42" i="28"/>
  <c r="AI43" i="27"/>
  <c r="F43" i="28"/>
  <c r="AI44" i="27"/>
  <c r="F44" i="28"/>
  <c r="AI45" i="27"/>
  <c r="F45" i="28"/>
  <c r="AI46" i="27"/>
  <c r="F46" i="28"/>
  <c r="AI47" i="27"/>
  <c r="F47" i="28"/>
  <c r="AI48" i="27"/>
  <c r="F48" i="28"/>
  <c r="AI49" i="27"/>
  <c r="F49" i="28"/>
  <c r="AI50" i="27"/>
  <c r="F50" i="28"/>
  <c r="AI51" i="27"/>
  <c r="F51"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AE13" i="27"/>
  <c r="D13" i="28"/>
  <c r="AE14" i="27"/>
  <c r="D14" i="28"/>
  <c r="AE15" i="27"/>
  <c r="D15" i="28"/>
  <c r="AE16" i="27"/>
  <c r="D16" i="28"/>
  <c r="AE17" i="27"/>
  <c r="D17" i="28"/>
  <c r="AE18" i="27"/>
  <c r="D18" i="28"/>
  <c r="AE19" i="27"/>
  <c r="D19" i="28"/>
  <c r="AE20" i="27"/>
  <c r="D20" i="28"/>
  <c r="AE21" i="27"/>
  <c r="D21" i="28"/>
  <c r="AE22" i="27"/>
  <c r="D22" i="28"/>
  <c r="AE23" i="27"/>
  <c r="D23" i="28"/>
  <c r="AE24" i="27"/>
  <c r="D24" i="28"/>
  <c r="AE25" i="27"/>
  <c r="D25" i="28"/>
  <c r="AE26" i="27"/>
  <c r="D26" i="28"/>
  <c r="AE27" i="27"/>
  <c r="D27" i="28"/>
  <c r="AE28" i="27"/>
  <c r="D28" i="28"/>
  <c r="AE29" i="27"/>
  <c r="D29" i="28"/>
  <c r="AE30" i="27"/>
  <c r="D30" i="28"/>
  <c r="AE31" i="27"/>
  <c r="D31" i="28"/>
  <c r="AE32" i="27"/>
  <c r="D32" i="28"/>
  <c r="AE33" i="27"/>
  <c r="D33" i="28"/>
  <c r="AE34" i="27"/>
  <c r="D34" i="28"/>
  <c r="AE35" i="27"/>
  <c r="D35" i="28"/>
  <c r="AE36" i="27"/>
  <c r="D36" i="28"/>
  <c r="AE37" i="27"/>
  <c r="D37" i="28"/>
  <c r="AE38" i="27"/>
  <c r="D38" i="28"/>
  <c r="AE39" i="27"/>
  <c r="D39" i="28"/>
  <c r="AE40" i="27"/>
  <c r="D40" i="28"/>
  <c r="AE41" i="27"/>
  <c r="D41" i="28"/>
  <c r="AE42" i="27"/>
  <c r="D42" i="28"/>
  <c r="AE43" i="27"/>
  <c r="D43" i="28"/>
  <c r="AE44" i="27"/>
  <c r="D44" i="28"/>
  <c r="AE45" i="27"/>
  <c r="D45" i="28"/>
  <c r="AE46" i="27"/>
  <c r="D46" i="28"/>
  <c r="AE47" i="27"/>
  <c r="D47" i="28"/>
  <c r="AE48" i="27"/>
  <c r="D48" i="28"/>
  <c r="AE49" i="27"/>
  <c r="D49" i="28"/>
  <c r="AE50" i="27"/>
  <c r="D50" i="28"/>
  <c r="AE51" i="27"/>
  <c r="D51" i="28"/>
  <c r="R13" i="27"/>
  <c r="C13" i="28"/>
  <c r="R14" i="27"/>
  <c r="C14" i="28"/>
  <c r="R15" i="27"/>
  <c r="C15" i="28"/>
  <c r="R16" i="27"/>
  <c r="C16" i="28"/>
  <c r="R17" i="27"/>
  <c r="C17" i="28"/>
  <c r="R18" i="27"/>
  <c r="C18" i="28"/>
  <c r="R19" i="27"/>
  <c r="C19" i="28"/>
  <c r="R20" i="27"/>
  <c r="C20" i="28"/>
  <c r="R21" i="27"/>
  <c r="C21" i="28"/>
  <c r="R22" i="27"/>
  <c r="C22" i="28"/>
  <c r="R23" i="27"/>
  <c r="C23" i="28"/>
  <c r="R24" i="27"/>
  <c r="C24" i="28"/>
  <c r="R25" i="27"/>
  <c r="C25" i="28"/>
  <c r="R26" i="27"/>
  <c r="C26" i="28"/>
  <c r="R27" i="27"/>
  <c r="C27" i="28"/>
  <c r="R28" i="27"/>
  <c r="C28" i="28"/>
  <c r="R29" i="27"/>
  <c r="C29" i="28"/>
  <c r="R30" i="27"/>
  <c r="C30" i="28"/>
  <c r="R31" i="27"/>
  <c r="C31" i="28"/>
  <c r="R32" i="27"/>
  <c r="C32" i="28"/>
  <c r="R33" i="27"/>
  <c r="C33" i="28"/>
  <c r="R34" i="27"/>
  <c r="C34" i="28"/>
  <c r="R35" i="27"/>
  <c r="C35" i="28"/>
  <c r="R36" i="27"/>
  <c r="C36" i="28"/>
  <c r="R37" i="27"/>
  <c r="C37" i="28"/>
  <c r="R38" i="27"/>
  <c r="C38" i="28"/>
  <c r="R39" i="27"/>
  <c r="C39" i="28"/>
  <c r="R40" i="27"/>
  <c r="C40" i="28"/>
  <c r="R41" i="27"/>
  <c r="C41" i="28"/>
  <c r="R42" i="27"/>
  <c r="C42" i="28"/>
  <c r="R43" i="27"/>
  <c r="C43" i="28"/>
  <c r="R44" i="27"/>
  <c r="C44" i="28"/>
  <c r="R45" i="27"/>
  <c r="C45" i="28"/>
  <c r="R46" i="27"/>
  <c r="C46" i="28"/>
  <c r="R47" i="27"/>
  <c r="C47" i="28"/>
  <c r="R48" i="27"/>
  <c r="C48" i="28"/>
  <c r="R49" i="27"/>
  <c r="C49" i="28"/>
  <c r="R50" i="27"/>
  <c r="C50" i="28"/>
  <c r="R51" i="27"/>
  <c r="C51" i="28"/>
  <c r="AI12" i="27"/>
  <c r="F12" i="28"/>
  <c r="E12" i="28"/>
  <c r="AE12" i="27"/>
  <c r="D12" i="28"/>
  <c r="R12" i="27"/>
  <c r="C12" i="28"/>
  <c r="J58" i="29"/>
  <c r="B58" i="29"/>
  <c r="G52" i="29"/>
  <c r="N54" i="29"/>
  <c r="O52" i="29"/>
  <c r="AJ102" i="24"/>
  <c r="O51" i="25"/>
  <c r="J51" i="29"/>
  <c r="AJ51" i="24"/>
  <c r="G51" i="25"/>
  <c r="B51" i="29"/>
  <c r="AJ101" i="24"/>
  <c r="O50" i="25"/>
  <c r="J50" i="29"/>
  <c r="AJ50" i="24"/>
  <c r="G50" i="25"/>
  <c r="B50" i="29"/>
  <c r="AJ100" i="24"/>
  <c r="O49" i="25"/>
  <c r="J49" i="29"/>
  <c r="AJ49" i="24"/>
  <c r="G49" i="25"/>
  <c r="B49" i="29"/>
  <c r="AJ99" i="24"/>
  <c r="O48" i="25"/>
  <c r="J48" i="29"/>
  <c r="AJ48" i="24"/>
  <c r="G48" i="25"/>
  <c r="B48" i="29"/>
  <c r="AJ98" i="24"/>
  <c r="O47" i="25"/>
  <c r="J47" i="29"/>
  <c r="AJ47" i="24"/>
  <c r="G47" i="25"/>
  <c r="B47" i="29"/>
  <c r="AJ97" i="24"/>
  <c r="O46" i="25"/>
  <c r="J46" i="29"/>
  <c r="AJ46" i="24"/>
  <c r="G46" i="25"/>
  <c r="B46" i="29"/>
  <c r="AJ96" i="24"/>
  <c r="O45" i="25"/>
  <c r="J45" i="29"/>
  <c r="AJ45" i="24"/>
  <c r="G45" i="25"/>
  <c r="B45" i="29"/>
  <c r="AJ95" i="24"/>
  <c r="O44" i="25"/>
  <c r="J44" i="29"/>
  <c r="AJ44" i="24"/>
  <c r="G44" i="25"/>
  <c r="B44" i="29"/>
  <c r="AJ94" i="24"/>
  <c r="O43" i="25"/>
  <c r="J43" i="29"/>
  <c r="AJ43" i="24"/>
  <c r="G43" i="25"/>
  <c r="B43" i="29"/>
  <c r="AJ93" i="24"/>
  <c r="O42" i="25"/>
  <c r="J42" i="29"/>
  <c r="AJ42" i="24"/>
  <c r="G42" i="25"/>
  <c r="B42" i="29"/>
  <c r="AJ92" i="24"/>
  <c r="O41" i="25"/>
  <c r="J41" i="29"/>
  <c r="AJ41" i="24"/>
  <c r="G41" i="25"/>
  <c r="B41" i="29"/>
  <c r="AJ91" i="24"/>
  <c r="O40" i="25"/>
  <c r="J40" i="29"/>
  <c r="AJ40" i="24"/>
  <c r="G40" i="25"/>
  <c r="B40" i="29"/>
  <c r="AJ90" i="24"/>
  <c r="O39" i="25"/>
  <c r="J39" i="29"/>
  <c r="AJ39" i="24"/>
  <c r="G39" i="25"/>
  <c r="B39" i="29"/>
  <c r="AJ89" i="24"/>
  <c r="O38" i="25"/>
  <c r="J38" i="29"/>
  <c r="AJ38" i="24"/>
  <c r="G38" i="25"/>
  <c r="B38" i="29"/>
  <c r="AJ88" i="24"/>
  <c r="O37" i="25"/>
  <c r="J37" i="29"/>
  <c r="AJ37" i="24"/>
  <c r="G37" i="25"/>
  <c r="B37" i="29"/>
  <c r="AJ87" i="24"/>
  <c r="O36" i="25"/>
  <c r="J36" i="29"/>
  <c r="AJ36" i="24"/>
  <c r="G36" i="25"/>
  <c r="B36" i="29"/>
  <c r="AJ86" i="24"/>
  <c r="O35" i="25"/>
  <c r="J35" i="29"/>
  <c r="AJ35" i="24"/>
  <c r="G35" i="25"/>
  <c r="B35" i="29"/>
  <c r="AJ85" i="24"/>
  <c r="O34" i="25"/>
  <c r="J34" i="29"/>
  <c r="AJ34" i="24"/>
  <c r="G34" i="25"/>
  <c r="B34" i="29"/>
  <c r="AJ84" i="24"/>
  <c r="O33" i="25"/>
  <c r="J33" i="29"/>
  <c r="AJ33" i="24"/>
  <c r="G33" i="25"/>
  <c r="B33" i="29"/>
  <c r="AJ83" i="24"/>
  <c r="O32" i="25"/>
  <c r="J32" i="29"/>
  <c r="AJ32" i="24"/>
  <c r="G32" i="25"/>
  <c r="B32" i="29"/>
  <c r="AJ82" i="24"/>
  <c r="O31" i="25"/>
  <c r="J31" i="29"/>
  <c r="AJ31" i="24"/>
  <c r="G31" i="25"/>
  <c r="B31" i="29"/>
  <c r="AJ81" i="24"/>
  <c r="O30" i="25"/>
  <c r="J30" i="29"/>
  <c r="AJ30" i="24"/>
  <c r="G30" i="25"/>
  <c r="B30" i="29"/>
  <c r="AJ80" i="24"/>
  <c r="O29" i="25"/>
  <c r="J29" i="29"/>
  <c r="AJ29" i="24"/>
  <c r="G29" i="25"/>
  <c r="B29" i="29"/>
  <c r="AJ79" i="24"/>
  <c r="O28" i="25"/>
  <c r="J28" i="29"/>
  <c r="AJ28" i="24"/>
  <c r="G28" i="25"/>
  <c r="B28" i="29"/>
  <c r="AJ78" i="24"/>
  <c r="O27" i="25"/>
  <c r="J27" i="29"/>
  <c r="AJ27" i="24"/>
  <c r="G27" i="25"/>
  <c r="B27" i="29"/>
  <c r="AJ77" i="24"/>
  <c r="O26" i="25"/>
  <c r="J26" i="29"/>
  <c r="AJ26" i="24"/>
  <c r="G26" i="25"/>
  <c r="B26" i="29"/>
  <c r="AJ76" i="24"/>
  <c r="O25" i="25"/>
  <c r="J25" i="29"/>
  <c r="AJ25" i="24"/>
  <c r="G25" i="25"/>
  <c r="B25" i="29"/>
  <c r="AJ75" i="24"/>
  <c r="O24" i="25"/>
  <c r="J24" i="29"/>
  <c r="AJ24" i="24"/>
  <c r="G24" i="25"/>
  <c r="B24" i="29"/>
  <c r="AJ74" i="24"/>
  <c r="O23" i="25"/>
  <c r="J23" i="29"/>
  <c r="AJ23" i="24"/>
  <c r="G23" i="25"/>
  <c r="B23" i="29"/>
  <c r="AJ73" i="24"/>
  <c r="O22" i="25"/>
  <c r="J22" i="29"/>
  <c r="AJ22" i="24"/>
  <c r="G22" i="25"/>
  <c r="B22" i="29"/>
  <c r="AJ72" i="24"/>
  <c r="O21" i="25"/>
  <c r="J21" i="29"/>
  <c r="AJ21" i="24"/>
  <c r="G21" i="25"/>
  <c r="B21" i="29"/>
  <c r="AJ71" i="24"/>
  <c r="O20" i="25"/>
  <c r="J20" i="29"/>
  <c r="AJ20" i="24"/>
  <c r="G20" i="25"/>
  <c r="B20" i="29"/>
  <c r="AJ70" i="24"/>
  <c r="O19" i="25"/>
  <c r="J19" i="29"/>
  <c r="AJ19" i="24"/>
  <c r="G19" i="25"/>
  <c r="B19" i="29"/>
  <c r="AJ69" i="24"/>
  <c r="O18" i="25"/>
  <c r="J18" i="29"/>
  <c r="AJ18" i="24"/>
  <c r="G18" i="25"/>
  <c r="B18" i="29"/>
  <c r="AJ68" i="24"/>
  <c r="O17" i="25"/>
  <c r="J17" i="29"/>
  <c r="AJ17" i="24"/>
  <c r="G17" i="25"/>
  <c r="B17" i="29"/>
  <c r="AJ67" i="24"/>
  <c r="O16" i="25"/>
  <c r="J16" i="29"/>
  <c r="AJ16" i="24"/>
  <c r="G16" i="25"/>
  <c r="B16" i="29"/>
  <c r="AJ66" i="24"/>
  <c r="O15" i="25"/>
  <c r="J15" i="29"/>
  <c r="AJ15" i="24"/>
  <c r="G15" i="25"/>
  <c r="B15" i="29"/>
  <c r="AJ65" i="24"/>
  <c r="O14" i="25"/>
  <c r="J14" i="29"/>
  <c r="AJ14" i="24"/>
  <c r="G14" i="25"/>
  <c r="B14" i="29"/>
  <c r="AJ64" i="24"/>
  <c r="O13" i="25"/>
  <c r="J13" i="29"/>
  <c r="AJ13" i="24"/>
  <c r="G13" i="25"/>
  <c r="B13" i="29"/>
  <c r="AJ63" i="24"/>
  <c r="O12" i="25"/>
  <c r="J12" i="29"/>
  <c r="AJ12" i="24"/>
  <c r="G12" i="25"/>
  <c r="B12" i="29"/>
  <c r="K9" i="29"/>
  <c r="C9" i="29"/>
  <c r="A4" i="29"/>
  <c r="I3" i="29"/>
  <c r="G3" i="29"/>
  <c r="A3" i="29"/>
  <c r="J58" i="28"/>
  <c r="B58" i="28"/>
  <c r="G52" i="28"/>
  <c r="N54" i="28"/>
  <c r="O52" i="28"/>
  <c r="J51" i="28"/>
  <c r="B51" i="28"/>
  <c r="J50" i="28"/>
  <c r="B50" i="28"/>
  <c r="J49" i="28"/>
  <c r="B49" i="28"/>
  <c r="J48" i="28"/>
  <c r="B48" i="28"/>
  <c r="J47" i="28"/>
  <c r="B47" i="28"/>
  <c r="J46" i="28"/>
  <c r="B46" i="28"/>
  <c r="J45" i="28"/>
  <c r="B45" i="28"/>
  <c r="J44" i="28"/>
  <c r="B44" i="28"/>
  <c r="J43" i="28"/>
  <c r="B43" i="28"/>
  <c r="J42" i="28"/>
  <c r="B42" i="28"/>
  <c r="J41" i="28"/>
  <c r="B41" i="28"/>
  <c r="J40" i="28"/>
  <c r="B40" i="28"/>
  <c r="J39" i="28"/>
  <c r="B39" i="28"/>
  <c r="J38" i="28"/>
  <c r="B38" i="28"/>
  <c r="J37" i="28"/>
  <c r="B37" i="28"/>
  <c r="J36" i="28"/>
  <c r="B36" i="28"/>
  <c r="J35" i="28"/>
  <c r="B35" i="28"/>
  <c r="J34" i="28"/>
  <c r="B34" i="28"/>
  <c r="J33" i="28"/>
  <c r="B33" i="28"/>
  <c r="J32" i="28"/>
  <c r="B32" i="28"/>
  <c r="J31" i="28"/>
  <c r="B31" i="28"/>
  <c r="J30" i="28"/>
  <c r="B30" i="28"/>
  <c r="J29" i="28"/>
  <c r="B29" i="28"/>
  <c r="J28" i="28"/>
  <c r="B28" i="28"/>
  <c r="J27" i="28"/>
  <c r="B27" i="28"/>
  <c r="J26" i="28"/>
  <c r="B26" i="28"/>
  <c r="J25" i="28"/>
  <c r="B25" i="28"/>
  <c r="J24" i="28"/>
  <c r="B24" i="28"/>
  <c r="J23" i="28"/>
  <c r="B23" i="28"/>
  <c r="J22" i="28"/>
  <c r="B22" i="28"/>
  <c r="J21" i="28"/>
  <c r="B21" i="28"/>
  <c r="J20" i="28"/>
  <c r="B20" i="28"/>
  <c r="J19" i="28"/>
  <c r="B19" i="28"/>
  <c r="J18" i="28"/>
  <c r="B18" i="28"/>
  <c r="J17" i="28"/>
  <c r="B17" i="28"/>
  <c r="J16" i="28"/>
  <c r="B16" i="28"/>
  <c r="J15" i="28"/>
  <c r="B15" i="28"/>
  <c r="J14" i="28"/>
  <c r="B14" i="28"/>
  <c r="J13" i="28"/>
  <c r="B13" i="28"/>
  <c r="J12" i="28"/>
  <c r="B12" i="28"/>
  <c r="K9" i="28"/>
  <c r="C9" i="28"/>
  <c r="A4" i="28"/>
  <c r="I3" i="28"/>
  <c r="G3" i="28"/>
  <c r="A3" i="28"/>
  <c r="AC112" i="27"/>
  <c r="AJ112" i="27"/>
  <c r="AI112" i="27"/>
  <c r="AG112" i="27"/>
  <c r="AH112" i="27"/>
  <c r="AD112" i="27"/>
  <c r="AE112" i="27"/>
  <c r="P112" i="27"/>
  <c r="Q112" i="27"/>
  <c r="R112" i="27"/>
  <c r="B112" i="27"/>
  <c r="AC111" i="27"/>
  <c r="AJ111" i="27"/>
  <c r="AI111" i="27"/>
  <c r="AG111" i="27"/>
  <c r="AH111" i="27"/>
  <c r="AD111" i="27"/>
  <c r="AE111" i="27"/>
  <c r="P111" i="27"/>
  <c r="Q111" i="27"/>
  <c r="R111" i="27"/>
  <c r="B111" i="27"/>
  <c r="AC110" i="27"/>
  <c r="AJ110" i="27"/>
  <c r="AI110" i="27"/>
  <c r="AG110" i="27"/>
  <c r="AH110" i="27"/>
  <c r="AD110" i="27"/>
  <c r="AE110" i="27"/>
  <c r="P110" i="27"/>
  <c r="Q110" i="27"/>
  <c r="R110" i="27"/>
  <c r="B110" i="27"/>
  <c r="AC109" i="27"/>
  <c r="AJ109" i="27"/>
  <c r="AI109" i="27"/>
  <c r="AG109" i="27"/>
  <c r="AH109" i="27"/>
  <c r="AD109" i="27"/>
  <c r="AE109" i="27"/>
  <c r="P109" i="27"/>
  <c r="Q109" i="27"/>
  <c r="R109" i="27"/>
  <c r="B109" i="27"/>
  <c r="AC108" i="27"/>
  <c r="AJ108" i="27"/>
  <c r="AI108" i="27"/>
  <c r="AG108" i="27"/>
  <c r="AH108" i="27"/>
  <c r="AD108" i="27"/>
  <c r="AE108" i="27"/>
  <c r="P108" i="27"/>
  <c r="Q108" i="27"/>
  <c r="R108" i="27"/>
  <c r="B108" i="27"/>
  <c r="AC107" i="27"/>
  <c r="AJ107" i="27"/>
  <c r="AI107" i="27"/>
  <c r="AG107" i="27"/>
  <c r="AH107" i="27"/>
  <c r="AD107" i="27"/>
  <c r="AE107" i="27"/>
  <c r="P107" i="27"/>
  <c r="Q107" i="27"/>
  <c r="R107" i="27"/>
  <c r="B107" i="27"/>
  <c r="AC106" i="27"/>
  <c r="AJ106" i="27"/>
  <c r="AI106" i="27"/>
  <c r="AG106" i="27"/>
  <c r="AH106" i="27"/>
  <c r="AD106" i="27"/>
  <c r="AE106" i="27"/>
  <c r="P106" i="27"/>
  <c r="Q106" i="27"/>
  <c r="R106" i="27"/>
  <c r="B106" i="27"/>
  <c r="AC105" i="27"/>
  <c r="AJ105" i="27"/>
  <c r="AI105" i="27"/>
  <c r="AG105" i="27"/>
  <c r="AH105" i="27"/>
  <c r="AD105" i="27"/>
  <c r="AE105" i="27"/>
  <c r="P105" i="27"/>
  <c r="Q105" i="27"/>
  <c r="R105" i="27"/>
  <c r="B105" i="27"/>
  <c r="AC104" i="27"/>
  <c r="AJ104" i="27"/>
  <c r="AI104" i="27"/>
  <c r="AG104" i="27"/>
  <c r="AH104" i="27"/>
  <c r="AD104" i="27"/>
  <c r="AE104" i="27"/>
  <c r="P104" i="27"/>
  <c r="Q104" i="27"/>
  <c r="R104" i="27"/>
  <c r="B104" i="27"/>
  <c r="AC103" i="27"/>
  <c r="AJ103" i="27"/>
  <c r="AI103" i="27"/>
  <c r="AG103" i="27"/>
  <c r="AH103" i="27"/>
  <c r="AD103" i="27"/>
  <c r="AE103" i="27"/>
  <c r="P103" i="27"/>
  <c r="Q103" i="27"/>
  <c r="R103" i="27"/>
  <c r="B103" i="27"/>
  <c r="AC102" i="27"/>
  <c r="AG102" i="27"/>
  <c r="AH102" i="27"/>
  <c r="AD102" i="27"/>
  <c r="P102" i="27"/>
  <c r="Q102" i="27"/>
  <c r="B102" i="27"/>
  <c r="AC101" i="27"/>
  <c r="AG101" i="27"/>
  <c r="AH101" i="27"/>
  <c r="AD101" i="27"/>
  <c r="P101" i="27"/>
  <c r="Q101" i="27"/>
  <c r="B101" i="27"/>
  <c r="AC100" i="27"/>
  <c r="AG100" i="27"/>
  <c r="AH100" i="27"/>
  <c r="AD100" i="27"/>
  <c r="P100" i="27"/>
  <c r="Q100" i="27"/>
  <c r="B100" i="27"/>
  <c r="AC99" i="27"/>
  <c r="AG99" i="27"/>
  <c r="AH99" i="27"/>
  <c r="AD99" i="27"/>
  <c r="P99" i="27"/>
  <c r="Q99" i="27"/>
  <c r="B99" i="27"/>
  <c r="AC98" i="27"/>
  <c r="AG98" i="27"/>
  <c r="AH98" i="27"/>
  <c r="AD98" i="27"/>
  <c r="P98" i="27"/>
  <c r="Q98" i="27"/>
  <c r="B98" i="27"/>
  <c r="AC97" i="27"/>
  <c r="AG97" i="27"/>
  <c r="AH97" i="27"/>
  <c r="AD97" i="27"/>
  <c r="P97" i="27"/>
  <c r="Q97" i="27"/>
  <c r="B97" i="27"/>
  <c r="AC96" i="27"/>
  <c r="AG96" i="27"/>
  <c r="AH96" i="27"/>
  <c r="AD96" i="27"/>
  <c r="P96" i="27"/>
  <c r="Q96" i="27"/>
  <c r="B96" i="27"/>
  <c r="AC95" i="27"/>
  <c r="AG95" i="27"/>
  <c r="AH95" i="27"/>
  <c r="AD95" i="27"/>
  <c r="P95" i="27"/>
  <c r="Q95" i="27"/>
  <c r="B95" i="27"/>
  <c r="AC94" i="27"/>
  <c r="AG94" i="27"/>
  <c r="AH94" i="27"/>
  <c r="AD94" i="27"/>
  <c r="P94" i="27"/>
  <c r="Q94" i="27"/>
  <c r="B94" i="27"/>
  <c r="AC93" i="27"/>
  <c r="AG93" i="27"/>
  <c r="AH93" i="27"/>
  <c r="AD93" i="27"/>
  <c r="P93" i="27"/>
  <c r="Q93" i="27"/>
  <c r="B93" i="27"/>
  <c r="AC92" i="27"/>
  <c r="AG92" i="27"/>
  <c r="AH92" i="27"/>
  <c r="AD92" i="27"/>
  <c r="P92" i="27"/>
  <c r="Q92" i="27"/>
  <c r="B92" i="27"/>
  <c r="AC91" i="27"/>
  <c r="AG91" i="27"/>
  <c r="AH91" i="27"/>
  <c r="AD91" i="27"/>
  <c r="P91" i="27"/>
  <c r="Q91" i="27"/>
  <c r="B91" i="27"/>
  <c r="AC90" i="27"/>
  <c r="AG90" i="27"/>
  <c r="AH90" i="27"/>
  <c r="AD90" i="27"/>
  <c r="P90" i="27"/>
  <c r="Q90" i="27"/>
  <c r="B90" i="27"/>
  <c r="AC89" i="27"/>
  <c r="AG89" i="27"/>
  <c r="AH89" i="27"/>
  <c r="AD89" i="27"/>
  <c r="P89" i="27"/>
  <c r="Q89" i="27"/>
  <c r="B89" i="27"/>
  <c r="AC88" i="27"/>
  <c r="AG88" i="27"/>
  <c r="AH88" i="27"/>
  <c r="AD88" i="27"/>
  <c r="P88" i="27"/>
  <c r="Q88" i="27"/>
  <c r="B88" i="27"/>
  <c r="AC87" i="27"/>
  <c r="AG87" i="27"/>
  <c r="AH87" i="27"/>
  <c r="AD87" i="27"/>
  <c r="P87" i="27"/>
  <c r="Q87" i="27"/>
  <c r="B87" i="27"/>
  <c r="AC86" i="27"/>
  <c r="AG86" i="27"/>
  <c r="AH86" i="27"/>
  <c r="AD86" i="27"/>
  <c r="P86" i="27"/>
  <c r="Q86" i="27"/>
  <c r="B86" i="27"/>
  <c r="AC85" i="27"/>
  <c r="AG85" i="27"/>
  <c r="AH85" i="27"/>
  <c r="AD85" i="27"/>
  <c r="P85" i="27"/>
  <c r="Q85" i="27"/>
  <c r="B85" i="27"/>
  <c r="AC84" i="27"/>
  <c r="AG84" i="27"/>
  <c r="AH84" i="27"/>
  <c r="AD84" i="27"/>
  <c r="P84" i="27"/>
  <c r="Q84" i="27"/>
  <c r="B84" i="27"/>
  <c r="AC83" i="27"/>
  <c r="AG83" i="27"/>
  <c r="AH83" i="27"/>
  <c r="AD83" i="27"/>
  <c r="P83" i="27"/>
  <c r="Q83" i="27"/>
  <c r="B83" i="27"/>
  <c r="AC82" i="27"/>
  <c r="AG82" i="27"/>
  <c r="AH82" i="27"/>
  <c r="AD82" i="27"/>
  <c r="P82" i="27"/>
  <c r="Q82" i="27"/>
  <c r="B82" i="27"/>
  <c r="AC81" i="27"/>
  <c r="AG81" i="27"/>
  <c r="AH81" i="27"/>
  <c r="AD81" i="27"/>
  <c r="P81" i="27"/>
  <c r="Q81" i="27"/>
  <c r="B81" i="27"/>
  <c r="AC80" i="27"/>
  <c r="AG80" i="27"/>
  <c r="AH80" i="27"/>
  <c r="AD80" i="27"/>
  <c r="P80" i="27"/>
  <c r="Q80" i="27"/>
  <c r="B80" i="27"/>
  <c r="AC79" i="27"/>
  <c r="AG79" i="27"/>
  <c r="AH79" i="27"/>
  <c r="AD79" i="27"/>
  <c r="P79" i="27"/>
  <c r="Q79" i="27"/>
  <c r="B79" i="27"/>
  <c r="AC78" i="27"/>
  <c r="AG78" i="27"/>
  <c r="AH78" i="27"/>
  <c r="AD78" i="27"/>
  <c r="P78" i="27"/>
  <c r="Q78" i="27"/>
  <c r="B78" i="27"/>
  <c r="AC77" i="27"/>
  <c r="AG77" i="27"/>
  <c r="AH77" i="27"/>
  <c r="AD77" i="27"/>
  <c r="P77" i="27"/>
  <c r="Q77" i="27"/>
  <c r="B77" i="27"/>
  <c r="AC76" i="27"/>
  <c r="AG76" i="27"/>
  <c r="AH76" i="27"/>
  <c r="AD76" i="27"/>
  <c r="P76" i="27"/>
  <c r="Q76" i="27"/>
  <c r="B76" i="27"/>
  <c r="AC75" i="27"/>
  <c r="AG75" i="27"/>
  <c r="AH75" i="27"/>
  <c r="AD75" i="27"/>
  <c r="P75" i="27"/>
  <c r="Q75" i="27"/>
  <c r="B75" i="27"/>
  <c r="AC74" i="27"/>
  <c r="AG74" i="27"/>
  <c r="AH74" i="27"/>
  <c r="AD74" i="27"/>
  <c r="P74" i="27"/>
  <c r="Q74" i="27"/>
  <c r="B74" i="27"/>
  <c r="AC73" i="27"/>
  <c r="AG73" i="27"/>
  <c r="AH73" i="27"/>
  <c r="AD73" i="27"/>
  <c r="P73" i="27"/>
  <c r="Q73" i="27"/>
  <c r="B73" i="27"/>
  <c r="AC72" i="27"/>
  <c r="AG72" i="27"/>
  <c r="AH72" i="27"/>
  <c r="AD72" i="27"/>
  <c r="P72" i="27"/>
  <c r="Q72" i="27"/>
  <c r="B72" i="27"/>
  <c r="AC71" i="27"/>
  <c r="AG71" i="27"/>
  <c r="AH71" i="27"/>
  <c r="AD71" i="27"/>
  <c r="P71" i="27"/>
  <c r="Q71" i="27"/>
  <c r="B71" i="27"/>
  <c r="AC70" i="27"/>
  <c r="AG70" i="27"/>
  <c r="AH70" i="27"/>
  <c r="AD70" i="27"/>
  <c r="P70" i="27"/>
  <c r="Q70" i="27"/>
  <c r="B70" i="27"/>
  <c r="AC69" i="27"/>
  <c r="AG69" i="27"/>
  <c r="AH69" i="27"/>
  <c r="AD69" i="27"/>
  <c r="P69" i="27"/>
  <c r="Q69" i="27"/>
  <c r="B69" i="27"/>
  <c r="AC68" i="27"/>
  <c r="AG68" i="27"/>
  <c r="AH68" i="27"/>
  <c r="AD68" i="27"/>
  <c r="P68" i="27"/>
  <c r="Q68" i="27"/>
  <c r="B68" i="27"/>
  <c r="AC67" i="27"/>
  <c r="AG67" i="27"/>
  <c r="AH67" i="27"/>
  <c r="AD67" i="27"/>
  <c r="P67" i="27"/>
  <c r="Q67" i="27"/>
  <c r="B67" i="27"/>
  <c r="AC66" i="27"/>
  <c r="AG66" i="27"/>
  <c r="AH66" i="27"/>
  <c r="AD66" i="27"/>
  <c r="P66" i="27"/>
  <c r="Q66" i="27"/>
  <c r="B66" i="27"/>
  <c r="AC65" i="27"/>
  <c r="AG65" i="27"/>
  <c r="AH65" i="27"/>
  <c r="AD65" i="27"/>
  <c r="P65" i="27"/>
  <c r="Q65" i="27"/>
  <c r="B65" i="27"/>
  <c r="AC64" i="27"/>
  <c r="AG64" i="27"/>
  <c r="AH64" i="27"/>
  <c r="AD64" i="27"/>
  <c r="P64" i="27"/>
  <c r="Q64" i="27"/>
  <c r="B64" i="27"/>
  <c r="AC63" i="27"/>
  <c r="AG63" i="27"/>
  <c r="AH63" i="27"/>
  <c r="AD63" i="27"/>
  <c r="P63" i="27"/>
  <c r="Q63" i="27"/>
  <c r="B63" i="27"/>
  <c r="AC61" i="27"/>
  <c r="AJ61" i="27"/>
  <c r="AI61" i="27"/>
  <c r="AG61" i="27"/>
  <c r="AH61" i="27"/>
  <c r="AD61" i="27"/>
  <c r="AE61" i="27"/>
  <c r="P61" i="27"/>
  <c r="Q61" i="27"/>
  <c r="R61" i="27"/>
  <c r="B61" i="27"/>
  <c r="AC60" i="27"/>
  <c r="AJ60" i="27"/>
  <c r="AI60" i="27"/>
  <c r="AG60" i="27"/>
  <c r="AH60" i="27"/>
  <c r="AD60" i="27"/>
  <c r="AE60" i="27"/>
  <c r="P60" i="27"/>
  <c r="Q60" i="27"/>
  <c r="R60" i="27"/>
  <c r="B60" i="27"/>
  <c r="AC59" i="27"/>
  <c r="AJ59" i="27"/>
  <c r="AI59" i="27"/>
  <c r="AG59" i="27"/>
  <c r="AH59" i="27"/>
  <c r="AD59" i="27"/>
  <c r="AE59" i="27"/>
  <c r="P59" i="27"/>
  <c r="Q59" i="27"/>
  <c r="R59" i="27"/>
  <c r="B59" i="27"/>
  <c r="AC58" i="27"/>
  <c r="AJ58" i="27"/>
  <c r="AI58" i="27"/>
  <c r="AG58" i="27"/>
  <c r="AH58" i="27"/>
  <c r="AD58" i="27"/>
  <c r="AE58" i="27"/>
  <c r="P58" i="27"/>
  <c r="Q58" i="27"/>
  <c r="R58" i="27"/>
  <c r="B58" i="27"/>
  <c r="AC57" i="27"/>
  <c r="AJ57" i="27"/>
  <c r="AI57" i="27"/>
  <c r="AG57" i="27"/>
  <c r="AH57" i="27"/>
  <c r="AD57" i="27"/>
  <c r="AE57" i="27"/>
  <c r="P57" i="27"/>
  <c r="Q57" i="27"/>
  <c r="R57" i="27"/>
  <c r="B57" i="27"/>
  <c r="AC56" i="27"/>
  <c r="AJ56" i="27"/>
  <c r="AI56" i="27"/>
  <c r="AG56" i="27"/>
  <c r="AH56" i="27"/>
  <c r="AD56" i="27"/>
  <c r="AE56" i="27"/>
  <c r="P56" i="27"/>
  <c r="Q56" i="27"/>
  <c r="R56" i="27"/>
  <c r="B56" i="27"/>
  <c r="AC55" i="27"/>
  <c r="AJ55" i="27"/>
  <c r="AI55" i="27"/>
  <c r="AG55" i="27"/>
  <c r="AH55" i="27"/>
  <c r="AD55" i="27"/>
  <c r="AE55" i="27"/>
  <c r="P55" i="27"/>
  <c r="Q55" i="27"/>
  <c r="R55" i="27"/>
  <c r="B55" i="27"/>
  <c r="AC54" i="27"/>
  <c r="AJ54" i="27"/>
  <c r="AI54" i="27"/>
  <c r="AG54" i="27"/>
  <c r="AH54" i="27"/>
  <c r="AD54" i="27"/>
  <c r="AE54" i="27"/>
  <c r="P54" i="27"/>
  <c r="Q54" i="27"/>
  <c r="R54" i="27"/>
  <c r="B54" i="27"/>
  <c r="AC53" i="27"/>
  <c r="AJ53" i="27"/>
  <c r="AI53" i="27"/>
  <c r="AG53" i="27"/>
  <c r="AH53" i="27"/>
  <c r="AD53" i="27"/>
  <c r="AE53" i="27"/>
  <c r="P53" i="27"/>
  <c r="Q53" i="27"/>
  <c r="R53" i="27"/>
  <c r="B53" i="27"/>
  <c r="AC52" i="27"/>
  <c r="AJ52" i="27"/>
  <c r="AI52" i="27"/>
  <c r="AG52" i="27"/>
  <c r="AH52" i="27"/>
  <c r="AD52" i="27"/>
  <c r="AE52" i="27"/>
  <c r="P52" i="27"/>
  <c r="Q52" i="27"/>
  <c r="R52" i="27"/>
  <c r="B52" i="27"/>
  <c r="AC51" i="27"/>
  <c r="AG51" i="27"/>
  <c r="AH51" i="27"/>
  <c r="AD51" i="27"/>
  <c r="P51" i="27"/>
  <c r="Q51" i="27"/>
  <c r="B51" i="27"/>
  <c r="AC50" i="27"/>
  <c r="AG50" i="27"/>
  <c r="AH50" i="27"/>
  <c r="AD50" i="27"/>
  <c r="P50" i="27"/>
  <c r="Q50" i="27"/>
  <c r="B50" i="27"/>
  <c r="AC49" i="27"/>
  <c r="AG49" i="27"/>
  <c r="AH49" i="27"/>
  <c r="AD49" i="27"/>
  <c r="P49" i="27"/>
  <c r="Q49" i="27"/>
  <c r="B49" i="27"/>
  <c r="AC48" i="27"/>
  <c r="AG48" i="27"/>
  <c r="AH48" i="27"/>
  <c r="AD48" i="27"/>
  <c r="P48" i="27"/>
  <c r="Q48" i="27"/>
  <c r="B48" i="27"/>
  <c r="AC47" i="27"/>
  <c r="AG47" i="27"/>
  <c r="AH47" i="27"/>
  <c r="AD47" i="27"/>
  <c r="P47" i="27"/>
  <c r="Q47" i="27"/>
  <c r="B47" i="27"/>
  <c r="AC46" i="27"/>
  <c r="AG46" i="27"/>
  <c r="AH46" i="27"/>
  <c r="AD46" i="27"/>
  <c r="P46" i="27"/>
  <c r="Q46" i="27"/>
  <c r="B46" i="27"/>
  <c r="AC45" i="27"/>
  <c r="AG45" i="27"/>
  <c r="AH45" i="27"/>
  <c r="AD45" i="27"/>
  <c r="P45" i="27"/>
  <c r="Q45" i="27"/>
  <c r="B45" i="27"/>
  <c r="AC44" i="27"/>
  <c r="AG44" i="27"/>
  <c r="AH44" i="27"/>
  <c r="AD44" i="27"/>
  <c r="P44" i="27"/>
  <c r="Q44" i="27"/>
  <c r="B44" i="27"/>
  <c r="AC43" i="27"/>
  <c r="AG43" i="27"/>
  <c r="AH43" i="27"/>
  <c r="AD43" i="27"/>
  <c r="P43" i="27"/>
  <c r="Q43" i="27"/>
  <c r="B43" i="27"/>
  <c r="AC42" i="27"/>
  <c r="AG42" i="27"/>
  <c r="AH42" i="27"/>
  <c r="AD42" i="27"/>
  <c r="P42" i="27"/>
  <c r="Q42" i="27"/>
  <c r="B42" i="27"/>
  <c r="AC41" i="27"/>
  <c r="AG41" i="27"/>
  <c r="AH41" i="27"/>
  <c r="AD41" i="27"/>
  <c r="P41" i="27"/>
  <c r="Q41" i="27"/>
  <c r="B41" i="27"/>
  <c r="AC40" i="27"/>
  <c r="AG40" i="27"/>
  <c r="AH40" i="27"/>
  <c r="AD40" i="27"/>
  <c r="P40" i="27"/>
  <c r="Q40" i="27"/>
  <c r="B40" i="27"/>
  <c r="AC39" i="27"/>
  <c r="AG39" i="27"/>
  <c r="AH39" i="27"/>
  <c r="AD39" i="27"/>
  <c r="P39" i="27"/>
  <c r="Q39" i="27"/>
  <c r="B39" i="27"/>
  <c r="AC38" i="27"/>
  <c r="AG38" i="27"/>
  <c r="AH38" i="27"/>
  <c r="AD38" i="27"/>
  <c r="P38" i="27"/>
  <c r="Q38" i="27"/>
  <c r="B38" i="27"/>
  <c r="AC37" i="27"/>
  <c r="AG37" i="27"/>
  <c r="AH37" i="27"/>
  <c r="AD37" i="27"/>
  <c r="P37" i="27"/>
  <c r="Q37" i="27"/>
  <c r="B37" i="27"/>
  <c r="AC36" i="27"/>
  <c r="AG36" i="27"/>
  <c r="AH36" i="27"/>
  <c r="AD36" i="27"/>
  <c r="P36" i="27"/>
  <c r="Q36" i="27"/>
  <c r="B36" i="27"/>
  <c r="AC35" i="27"/>
  <c r="AG35" i="27"/>
  <c r="AH35" i="27"/>
  <c r="AD35" i="27"/>
  <c r="P35" i="27"/>
  <c r="Q35" i="27"/>
  <c r="B35" i="27"/>
  <c r="AC34" i="27"/>
  <c r="AG34" i="27"/>
  <c r="AH34" i="27"/>
  <c r="AD34" i="27"/>
  <c r="P34" i="27"/>
  <c r="Q34" i="27"/>
  <c r="B34" i="27"/>
  <c r="AC33" i="27"/>
  <c r="AG33" i="27"/>
  <c r="AH33" i="27"/>
  <c r="AD33" i="27"/>
  <c r="P33" i="27"/>
  <c r="Q33" i="27"/>
  <c r="B33" i="27"/>
  <c r="AC32" i="27"/>
  <c r="AG32" i="27"/>
  <c r="AH32" i="27"/>
  <c r="AD32" i="27"/>
  <c r="P32" i="27"/>
  <c r="Q32" i="27"/>
  <c r="B32" i="27"/>
  <c r="AC31" i="27"/>
  <c r="AG31" i="27"/>
  <c r="AH31" i="27"/>
  <c r="AD31" i="27"/>
  <c r="P31" i="27"/>
  <c r="Q31" i="27"/>
  <c r="B31" i="27"/>
  <c r="AC30" i="27"/>
  <c r="AG30" i="27"/>
  <c r="AH30" i="27"/>
  <c r="AD30" i="27"/>
  <c r="P30" i="27"/>
  <c r="Q30" i="27"/>
  <c r="B30" i="27"/>
  <c r="AC29" i="27"/>
  <c r="AG29" i="27"/>
  <c r="AH29" i="27"/>
  <c r="AD29" i="27"/>
  <c r="P29" i="27"/>
  <c r="Q29" i="27"/>
  <c r="B29" i="27"/>
  <c r="AC28" i="27"/>
  <c r="AG28" i="27"/>
  <c r="AH28" i="27"/>
  <c r="AD28" i="27"/>
  <c r="P28" i="27"/>
  <c r="Q28" i="27"/>
  <c r="B28" i="27"/>
  <c r="AC27" i="27"/>
  <c r="AG27" i="27"/>
  <c r="AH27" i="27"/>
  <c r="AD27" i="27"/>
  <c r="P27" i="27"/>
  <c r="Q27" i="27"/>
  <c r="B27" i="27"/>
  <c r="AC26" i="27"/>
  <c r="AG26" i="27"/>
  <c r="AH26" i="27"/>
  <c r="AD26" i="27"/>
  <c r="P26" i="27"/>
  <c r="Q26" i="27"/>
  <c r="B26" i="27"/>
  <c r="AC25" i="27"/>
  <c r="AG25" i="27"/>
  <c r="AH25" i="27"/>
  <c r="AD25" i="27"/>
  <c r="P25" i="27"/>
  <c r="Q25" i="27"/>
  <c r="B25" i="27"/>
  <c r="AC24" i="27"/>
  <c r="AG24" i="27"/>
  <c r="AH24" i="27"/>
  <c r="AD24" i="27"/>
  <c r="P24" i="27"/>
  <c r="Q24" i="27"/>
  <c r="B24" i="27"/>
  <c r="AC23" i="27"/>
  <c r="AG23" i="27"/>
  <c r="AH23" i="27"/>
  <c r="AD23" i="27"/>
  <c r="P23" i="27"/>
  <c r="Q23" i="27"/>
  <c r="B23" i="27"/>
  <c r="AC22" i="27"/>
  <c r="AG22" i="27"/>
  <c r="AH22" i="27"/>
  <c r="AD22" i="27"/>
  <c r="P22" i="27"/>
  <c r="Q22" i="27"/>
  <c r="B22" i="27"/>
  <c r="AC21" i="27"/>
  <c r="AG21" i="27"/>
  <c r="AH21" i="27"/>
  <c r="AD21" i="27"/>
  <c r="P21" i="27"/>
  <c r="Q21" i="27"/>
  <c r="B21" i="27"/>
  <c r="AC20" i="27"/>
  <c r="AG20" i="27"/>
  <c r="AH20" i="27"/>
  <c r="AD20" i="27"/>
  <c r="P20" i="27"/>
  <c r="Q20" i="27"/>
  <c r="B20" i="27"/>
  <c r="AC19" i="27"/>
  <c r="AG19" i="27"/>
  <c r="AH19" i="27"/>
  <c r="AD19" i="27"/>
  <c r="P19" i="27"/>
  <c r="Q19" i="27"/>
  <c r="B19" i="27"/>
  <c r="AC18" i="27"/>
  <c r="AG18" i="27"/>
  <c r="AH18" i="27"/>
  <c r="AD18" i="27"/>
  <c r="P18" i="27"/>
  <c r="Q18" i="27"/>
  <c r="B18" i="27"/>
  <c r="AC17" i="27"/>
  <c r="AG17" i="27"/>
  <c r="AH17" i="27"/>
  <c r="AD17" i="27"/>
  <c r="P17" i="27"/>
  <c r="Q17" i="27"/>
  <c r="B17" i="27"/>
  <c r="AC16" i="27"/>
  <c r="AG16" i="27"/>
  <c r="AH16" i="27"/>
  <c r="AD16" i="27"/>
  <c r="P16" i="27"/>
  <c r="Q16" i="27"/>
  <c r="B16" i="27"/>
  <c r="AC15" i="27"/>
  <c r="AG15" i="27"/>
  <c r="AH15" i="27"/>
  <c r="AD15" i="27"/>
  <c r="P15" i="27"/>
  <c r="Q15" i="27"/>
  <c r="B15" i="27"/>
  <c r="AC14" i="27"/>
  <c r="AG14" i="27"/>
  <c r="AH14" i="27"/>
  <c r="AD14" i="27"/>
  <c r="P14" i="27"/>
  <c r="Q14" i="27"/>
  <c r="B14" i="27"/>
  <c r="AC13" i="27"/>
  <c r="AG13" i="27"/>
  <c r="AH13" i="27"/>
  <c r="AD13" i="27"/>
  <c r="P13" i="27"/>
  <c r="Q13" i="27"/>
  <c r="B13" i="27"/>
  <c r="AC12" i="27"/>
  <c r="AG12" i="27"/>
  <c r="AH12" i="27"/>
  <c r="AD12" i="27"/>
  <c r="P12" i="27"/>
  <c r="Q12" i="27"/>
  <c r="B12" i="27"/>
  <c r="AC10" i="27"/>
  <c r="P10" i="27"/>
  <c r="S7" i="27"/>
  <c r="K7" i="27"/>
  <c r="AG5" i="27"/>
  <c r="X5" i="27"/>
  <c r="G5" i="27"/>
  <c r="X4" i="27"/>
  <c r="O4" i="27"/>
  <c r="G4" i="27"/>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12" i="26"/>
  <c r="AC12" i="20"/>
  <c r="AD12" i="20"/>
  <c r="AE12" i="20"/>
  <c r="P12" i="20"/>
  <c r="Q12" i="20"/>
  <c r="R12" i="20"/>
  <c r="AI12" i="20"/>
  <c r="AJ12" i="20"/>
  <c r="G12" i="21"/>
  <c r="AI64" i="24"/>
  <c r="N13" i="25"/>
  <c r="AI65" i="24"/>
  <c r="N14" i="25"/>
  <c r="AI66" i="24"/>
  <c r="N15" i="25"/>
  <c r="AI67" i="24"/>
  <c r="N16" i="25"/>
  <c r="AI68" i="24"/>
  <c r="N17" i="25"/>
  <c r="AI69" i="24"/>
  <c r="N18" i="25"/>
  <c r="AI70" i="24"/>
  <c r="N19" i="25"/>
  <c r="AI71" i="24"/>
  <c r="N20" i="25"/>
  <c r="AI72" i="24"/>
  <c r="N21" i="25"/>
  <c r="AI73" i="24"/>
  <c r="N22" i="25"/>
  <c r="AI74" i="24"/>
  <c r="N23" i="25"/>
  <c r="AI75" i="24"/>
  <c r="N24" i="25"/>
  <c r="AI76" i="24"/>
  <c r="N25" i="25"/>
  <c r="AI77" i="24"/>
  <c r="N26" i="25"/>
  <c r="AI78" i="24"/>
  <c r="N27" i="25"/>
  <c r="AI79" i="24"/>
  <c r="N28" i="25"/>
  <c r="AI80" i="24"/>
  <c r="N29" i="25"/>
  <c r="AI81" i="24"/>
  <c r="N30" i="25"/>
  <c r="AI82" i="24"/>
  <c r="N31" i="25"/>
  <c r="AI83" i="24"/>
  <c r="N32" i="25"/>
  <c r="AI84" i="24"/>
  <c r="N33" i="25"/>
  <c r="AI85" i="24"/>
  <c r="N34" i="25"/>
  <c r="AI86" i="24"/>
  <c r="N35" i="25"/>
  <c r="AI87" i="24"/>
  <c r="N36" i="25"/>
  <c r="AI88" i="24"/>
  <c r="N37" i="25"/>
  <c r="AI89" i="24"/>
  <c r="N38" i="25"/>
  <c r="AI90" i="24"/>
  <c r="N39" i="25"/>
  <c r="AI91" i="24"/>
  <c r="N40" i="25"/>
  <c r="AI92" i="24"/>
  <c r="N41" i="25"/>
  <c r="AI93" i="24"/>
  <c r="N42" i="25"/>
  <c r="AI94" i="24"/>
  <c r="N43" i="25"/>
  <c r="AI95" i="24"/>
  <c r="N44" i="25"/>
  <c r="AI96" i="24"/>
  <c r="N45" i="25"/>
  <c r="AI97" i="24"/>
  <c r="N46" i="25"/>
  <c r="AI98" i="24"/>
  <c r="N47" i="25"/>
  <c r="AI99" i="24"/>
  <c r="N48" i="25"/>
  <c r="AI100" i="24"/>
  <c r="N49" i="25"/>
  <c r="AI101" i="24"/>
  <c r="N50" i="25"/>
  <c r="AI102" i="24"/>
  <c r="N51"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AD64" i="24"/>
  <c r="AE64" i="24"/>
  <c r="L13" i="25"/>
  <c r="AD65" i="24"/>
  <c r="AE65" i="24"/>
  <c r="L14" i="25"/>
  <c r="AD66" i="24"/>
  <c r="AE66" i="24"/>
  <c r="L15" i="25"/>
  <c r="AD67" i="24"/>
  <c r="AE67" i="24"/>
  <c r="L16" i="25"/>
  <c r="AD68" i="24"/>
  <c r="AE68" i="24"/>
  <c r="L17" i="25"/>
  <c r="AD69" i="24"/>
  <c r="AE69" i="24"/>
  <c r="L18" i="25"/>
  <c r="AD70" i="24"/>
  <c r="AE70" i="24"/>
  <c r="L19" i="25"/>
  <c r="AD71" i="24"/>
  <c r="AE71" i="24"/>
  <c r="L20" i="25"/>
  <c r="AD72" i="24"/>
  <c r="AE72" i="24"/>
  <c r="L21" i="25"/>
  <c r="AD73" i="24"/>
  <c r="AE73" i="24"/>
  <c r="L22" i="25"/>
  <c r="AD74" i="24"/>
  <c r="AE74" i="24"/>
  <c r="L23" i="25"/>
  <c r="AD75" i="24"/>
  <c r="AE75" i="24"/>
  <c r="L24" i="25"/>
  <c r="AD76" i="24"/>
  <c r="AE76" i="24"/>
  <c r="L25" i="25"/>
  <c r="AD77" i="24"/>
  <c r="AE77" i="24"/>
  <c r="L26" i="25"/>
  <c r="AD78" i="24"/>
  <c r="AE78" i="24"/>
  <c r="L27" i="25"/>
  <c r="AD79" i="24"/>
  <c r="AE79" i="24"/>
  <c r="L28" i="25"/>
  <c r="AD80" i="24"/>
  <c r="AE80" i="24"/>
  <c r="L29" i="25"/>
  <c r="AD81" i="24"/>
  <c r="AE81" i="24"/>
  <c r="L30" i="25"/>
  <c r="AD82" i="24"/>
  <c r="AE82" i="24"/>
  <c r="L31" i="25"/>
  <c r="AD83" i="24"/>
  <c r="AE83" i="24"/>
  <c r="L32" i="25"/>
  <c r="AD84" i="24"/>
  <c r="AE84" i="24"/>
  <c r="L33" i="25"/>
  <c r="AD85" i="24"/>
  <c r="AE85" i="24"/>
  <c r="L34" i="25"/>
  <c r="AD86" i="24"/>
  <c r="AE86" i="24"/>
  <c r="L35" i="25"/>
  <c r="AD87" i="24"/>
  <c r="AE87" i="24"/>
  <c r="L36" i="25"/>
  <c r="AD88" i="24"/>
  <c r="AE88" i="24"/>
  <c r="L37" i="25"/>
  <c r="AD89" i="24"/>
  <c r="AE89" i="24"/>
  <c r="L38" i="25"/>
  <c r="AD90" i="24"/>
  <c r="AE90" i="24"/>
  <c r="L39" i="25"/>
  <c r="AD91" i="24"/>
  <c r="AE91" i="24"/>
  <c r="L40" i="25"/>
  <c r="AD92" i="24"/>
  <c r="AE92" i="24"/>
  <c r="L41" i="25"/>
  <c r="AD93" i="24"/>
  <c r="AE93" i="24"/>
  <c r="L42" i="25"/>
  <c r="AD94" i="24"/>
  <c r="AE94" i="24"/>
  <c r="L43" i="25"/>
  <c r="AD95" i="24"/>
  <c r="AE95" i="24"/>
  <c r="L44" i="25"/>
  <c r="AD96" i="24"/>
  <c r="AE96" i="24"/>
  <c r="L45" i="25"/>
  <c r="AD97" i="24"/>
  <c r="AE97" i="24"/>
  <c r="L46" i="25"/>
  <c r="AD98" i="24"/>
  <c r="AE98" i="24"/>
  <c r="L47" i="25"/>
  <c r="AD99" i="24"/>
  <c r="AE99" i="24"/>
  <c r="L48" i="25"/>
  <c r="AD100" i="24"/>
  <c r="AE100" i="24"/>
  <c r="L49" i="25"/>
  <c r="AD101" i="24"/>
  <c r="AE101" i="24"/>
  <c r="L50" i="25"/>
  <c r="AD102" i="24"/>
  <c r="AE102" i="24"/>
  <c r="L51" i="25"/>
  <c r="Q64" i="24"/>
  <c r="R64" i="24"/>
  <c r="K13" i="25"/>
  <c r="Q65" i="24"/>
  <c r="R65" i="24"/>
  <c r="K14" i="25"/>
  <c r="Q66" i="24"/>
  <c r="R66" i="24"/>
  <c r="K15" i="25"/>
  <c r="Q67" i="24"/>
  <c r="R67" i="24"/>
  <c r="K16" i="25"/>
  <c r="Q68" i="24"/>
  <c r="R68" i="24"/>
  <c r="K17" i="25"/>
  <c r="Q69" i="24"/>
  <c r="R69" i="24"/>
  <c r="K18" i="25"/>
  <c r="Q70" i="24"/>
  <c r="R70" i="24"/>
  <c r="K19" i="25"/>
  <c r="Q71" i="24"/>
  <c r="R71" i="24"/>
  <c r="K20" i="25"/>
  <c r="Q72" i="24"/>
  <c r="R72" i="24"/>
  <c r="K21" i="25"/>
  <c r="Q73" i="24"/>
  <c r="R73" i="24"/>
  <c r="K22" i="25"/>
  <c r="Q74" i="24"/>
  <c r="R74" i="24"/>
  <c r="K23" i="25"/>
  <c r="Q75" i="24"/>
  <c r="R75" i="24"/>
  <c r="K24" i="25"/>
  <c r="Q76" i="24"/>
  <c r="R76" i="24"/>
  <c r="K25" i="25"/>
  <c r="Q77" i="24"/>
  <c r="R77" i="24"/>
  <c r="K26" i="25"/>
  <c r="Q78" i="24"/>
  <c r="R78" i="24"/>
  <c r="K27" i="25"/>
  <c r="Q79" i="24"/>
  <c r="R79" i="24"/>
  <c r="K28" i="25"/>
  <c r="Q80" i="24"/>
  <c r="R80" i="24"/>
  <c r="K29" i="25"/>
  <c r="Q81" i="24"/>
  <c r="R81" i="24"/>
  <c r="K30" i="25"/>
  <c r="Q82" i="24"/>
  <c r="R82" i="24"/>
  <c r="K31" i="25"/>
  <c r="Q83" i="24"/>
  <c r="R83" i="24"/>
  <c r="K32" i="25"/>
  <c r="Q84" i="24"/>
  <c r="R84" i="24"/>
  <c r="K33" i="25"/>
  <c r="Q85" i="24"/>
  <c r="R85" i="24"/>
  <c r="K34" i="25"/>
  <c r="Q86" i="24"/>
  <c r="R86" i="24"/>
  <c r="K35" i="25"/>
  <c r="Q87" i="24"/>
  <c r="R87" i="24"/>
  <c r="K36" i="25"/>
  <c r="Q88" i="24"/>
  <c r="R88" i="24"/>
  <c r="K37" i="25"/>
  <c r="Q89" i="24"/>
  <c r="R89" i="24"/>
  <c r="K38" i="25"/>
  <c r="Q90" i="24"/>
  <c r="R90" i="24"/>
  <c r="K39" i="25"/>
  <c r="Q91" i="24"/>
  <c r="R91" i="24"/>
  <c r="K40" i="25"/>
  <c r="Q92" i="24"/>
  <c r="R92" i="24"/>
  <c r="K41" i="25"/>
  <c r="Q93" i="24"/>
  <c r="R93" i="24"/>
  <c r="K42" i="25"/>
  <c r="Q94" i="24"/>
  <c r="R94" i="24"/>
  <c r="K43" i="25"/>
  <c r="Q95" i="24"/>
  <c r="R95" i="24"/>
  <c r="K44" i="25"/>
  <c r="Q96" i="24"/>
  <c r="R96" i="24"/>
  <c r="K45" i="25"/>
  <c r="Q97" i="24"/>
  <c r="R97" i="24"/>
  <c r="K46" i="25"/>
  <c r="Q98" i="24"/>
  <c r="R98" i="24"/>
  <c r="K47" i="25"/>
  <c r="Q99" i="24"/>
  <c r="R99" i="24"/>
  <c r="K48" i="25"/>
  <c r="Q100" i="24"/>
  <c r="R100" i="24"/>
  <c r="K49" i="25"/>
  <c r="Q101" i="24"/>
  <c r="R101" i="24"/>
  <c r="K50" i="25"/>
  <c r="Q102" i="24"/>
  <c r="R102" i="24"/>
  <c r="K51" i="25"/>
  <c r="AI63" i="24"/>
  <c r="N12" i="25"/>
  <c r="M12" i="25"/>
  <c r="AD63" i="24"/>
  <c r="AE63" i="24"/>
  <c r="L12" i="25"/>
  <c r="Q63" i="24"/>
  <c r="R63" i="24"/>
  <c r="K12" i="25"/>
  <c r="AI13" i="24"/>
  <c r="F13" i="25"/>
  <c r="AI14" i="24"/>
  <c r="F14" i="25"/>
  <c r="AI15" i="24"/>
  <c r="F15" i="25"/>
  <c r="AI16" i="24"/>
  <c r="F16" i="25"/>
  <c r="AI17" i="24"/>
  <c r="F17" i="25"/>
  <c r="AI18" i="24"/>
  <c r="F18" i="25"/>
  <c r="AI19" i="24"/>
  <c r="F19" i="25"/>
  <c r="AI20" i="24"/>
  <c r="F20" i="25"/>
  <c r="AI21" i="24"/>
  <c r="F21" i="25"/>
  <c r="AI22" i="24"/>
  <c r="F22" i="25"/>
  <c r="AI23" i="24"/>
  <c r="F23" i="25"/>
  <c r="AI24" i="24"/>
  <c r="F24" i="25"/>
  <c r="AI25" i="24"/>
  <c r="F25" i="25"/>
  <c r="AI26" i="24"/>
  <c r="F26" i="25"/>
  <c r="AI27" i="24"/>
  <c r="F27" i="25"/>
  <c r="AI28" i="24"/>
  <c r="F28" i="25"/>
  <c r="AI29" i="24"/>
  <c r="F29" i="25"/>
  <c r="AI30" i="24"/>
  <c r="F30" i="25"/>
  <c r="AI31" i="24"/>
  <c r="F31" i="25"/>
  <c r="AI32" i="24"/>
  <c r="F32" i="25"/>
  <c r="AI33" i="24"/>
  <c r="F33" i="25"/>
  <c r="AI34" i="24"/>
  <c r="F34" i="25"/>
  <c r="AI35" i="24"/>
  <c r="F35" i="25"/>
  <c r="AI36" i="24"/>
  <c r="F36" i="25"/>
  <c r="AI37" i="24"/>
  <c r="F37" i="25"/>
  <c r="AI38" i="24"/>
  <c r="F38" i="25"/>
  <c r="AI39" i="24"/>
  <c r="F39" i="25"/>
  <c r="AI40" i="24"/>
  <c r="F40" i="25"/>
  <c r="AI41" i="24"/>
  <c r="F41" i="25"/>
  <c r="AI42" i="24"/>
  <c r="F42" i="25"/>
  <c r="AI43" i="24"/>
  <c r="F43" i="25"/>
  <c r="AI44" i="24"/>
  <c r="F44" i="25"/>
  <c r="AI45" i="24"/>
  <c r="F45" i="25"/>
  <c r="AI46" i="24"/>
  <c r="F46" i="25"/>
  <c r="AI47" i="24"/>
  <c r="F47" i="25"/>
  <c r="AI48" i="24"/>
  <c r="F48" i="25"/>
  <c r="AI49" i="24"/>
  <c r="F49" i="25"/>
  <c r="AI50" i="24"/>
  <c r="F50" i="25"/>
  <c r="AI51" i="24"/>
  <c r="F51"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AD13" i="24"/>
  <c r="AE13" i="24"/>
  <c r="D13" i="25"/>
  <c r="AD14" i="24"/>
  <c r="AE14" i="24"/>
  <c r="D14" i="25"/>
  <c r="AD15" i="24"/>
  <c r="AE15" i="24"/>
  <c r="D15" i="25"/>
  <c r="AD16" i="24"/>
  <c r="AE16" i="24"/>
  <c r="D16" i="25"/>
  <c r="AD17" i="24"/>
  <c r="AE17" i="24"/>
  <c r="D17" i="25"/>
  <c r="AD18" i="24"/>
  <c r="AE18" i="24"/>
  <c r="D18" i="25"/>
  <c r="AD19" i="24"/>
  <c r="AE19" i="24"/>
  <c r="D19" i="25"/>
  <c r="AD20" i="24"/>
  <c r="AE20" i="24"/>
  <c r="D20" i="25"/>
  <c r="AD21" i="24"/>
  <c r="AE21" i="24"/>
  <c r="D21" i="25"/>
  <c r="AD22" i="24"/>
  <c r="AE22" i="24"/>
  <c r="D22" i="25"/>
  <c r="AD23" i="24"/>
  <c r="AE23" i="24"/>
  <c r="D23" i="25"/>
  <c r="AD24" i="24"/>
  <c r="AE24" i="24"/>
  <c r="D24" i="25"/>
  <c r="AD25" i="24"/>
  <c r="AE25" i="24"/>
  <c r="D25" i="25"/>
  <c r="AD26" i="24"/>
  <c r="AE26" i="24"/>
  <c r="D26" i="25"/>
  <c r="AD27" i="24"/>
  <c r="AE27" i="24"/>
  <c r="D27" i="25"/>
  <c r="AD28" i="24"/>
  <c r="AE28" i="24"/>
  <c r="D28" i="25"/>
  <c r="AD29" i="24"/>
  <c r="AE29" i="24"/>
  <c r="D29" i="25"/>
  <c r="AD30" i="24"/>
  <c r="AE30" i="24"/>
  <c r="D30" i="25"/>
  <c r="AD31" i="24"/>
  <c r="AE31" i="24"/>
  <c r="D31" i="25"/>
  <c r="AD32" i="24"/>
  <c r="AE32" i="24"/>
  <c r="D32" i="25"/>
  <c r="AD33" i="24"/>
  <c r="AE33" i="24"/>
  <c r="D33" i="25"/>
  <c r="AD34" i="24"/>
  <c r="AE34" i="24"/>
  <c r="D34" i="25"/>
  <c r="AD35" i="24"/>
  <c r="AE35" i="24"/>
  <c r="D35" i="25"/>
  <c r="AD36" i="24"/>
  <c r="AE36" i="24"/>
  <c r="D36" i="25"/>
  <c r="AD37" i="24"/>
  <c r="AE37" i="24"/>
  <c r="D37" i="25"/>
  <c r="AD38" i="24"/>
  <c r="AE38" i="24"/>
  <c r="D38" i="25"/>
  <c r="AD39" i="24"/>
  <c r="AE39" i="24"/>
  <c r="D39" i="25"/>
  <c r="AD40" i="24"/>
  <c r="AE40" i="24"/>
  <c r="D40" i="25"/>
  <c r="AD41" i="24"/>
  <c r="AE41" i="24"/>
  <c r="D41" i="25"/>
  <c r="AD42" i="24"/>
  <c r="AE42" i="24"/>
  <c r="D42" i="25"/>
  <c r="AD43" i="24"/>
  <c r="AE43" i="24"/>
  <c r="D43" i="25"/>
  <c r="AD44" i="24"/>
  <c r="AE44" i="24"/>
  <c r="D44" i="25"/>
  <c r="AD45" i="24"/>
  <c r="AE45" i="24"/>
  <c r="D45" i="25"/>
  <c r="AD46" i="24"/>
  <c r="AE46" i="24"/>
  <c r="D46" i="25"/>
  <c r="AD47" i="24"/>
  <c r="AE47" i="24"/>
  <c r="D47" i="25"/>
  <c r="AD48" i="24"/>
  <c r="AE48" i="24"/>
  <c r="D48" i="25"/>
  <c r="AD49" i="24"/>
  <c r="AE49" i="24"/>
  <c r="D49" i="25"/>
  <c r="AD50" i="24"/>
  <c r="AE50" i="24"/>
  <c r="D50" i="25"/>
  <c r="AD51" i="24"/>
  <c r="AE51" i="24"/>
  <c r="D51" i="25"/>
  <c r="Q13" i="24"/>
  <c r="R13" i="24"/>
  <c r="C13" i="25"/>
  <c r="Q14" i="24"/>
  <c r="R14" i="24"/>
  <c r="C14" i="25"/>
  <c r="Q15" i="24"/>
  <c r="R15" i="24"/>
  <c r="C15" i="25"/>
  <c r="Q16" i="24"/>
  <c r="R16" i="24"/>
  <c r="C16" i="25"/>
  <c r="Q17" i="24"/>
  <c r="R17" i="24"/>
  <c r="C17" i="25"/>
  <c r="Q18" i="24"/>
  <c r="R18" i="24"/>
  <c r="C18" i="25"/>
  <c r="Q19" i="24"/>
  <c r="R19" i="24"/>
  <c r="C19" i="25"/>
  <c r="Q20" i="24"/>
  <c r="R20" i="24"/>
  <c r="C20" i="25"/>
  <c r="Q21" i="24"/>
  <c r="R21" i="24"/>
  <c r="C21" i="25"/>
  <c r="Q22" i="24"/>
  <c r="R22" i="24"/>
  <c r="C22" i="25"/>
  <c r="Q23" i="24"/>
  <c r="R23" i="24"/>
  <c r="C23" i="25"/>
  <c r="Q24" i="24"/>
  <c r="R24" i="24"/>
  <c r="C24" i="25"/>
  <c r="Q25" i="24"/>
  <c r="R25" i="24"/>
  <c r="C25" i="25"/>
  <c r="Q26" i="24"/>
  <c r="R26" i="24"/>
  <c r="C26" i="25"/>
  <c r="Q27" i="24"/>
  <c r="R27" i="24"/>
  <c r="C27" i="25"/>
  <c r="Q28" i="24"/>
  <c r="R28" i="24"/>
  <c r="C28" i="25"/>
  <c r="Q29" i="24"/>
  <c r="R29" i="24"/>
  <c r="C29" i="25"/>
  <c r="Q30" i="24"/>
  <c r="R30" i="24"/>
  <c r="C30" i="25"/>
  <c r="Q31" i="24"/>
  <c r="R31" i="24"/>
  <c r="C31" i="25"/>
  <c r="Q32" i="24"/>
  <c r="R32" i="24"/>
  <c r="C32" i="25"/>
  <c r="Q33" i="24"/>
  <c r="R33" i="24"/>
  <c r="C33" i="25"/>
  <c r="Q34" i="24"/>
  <c r="R34" i="24"/>
  <c r="C34" i="25"/>
  <c r="Q35" i="24"/>
  <c r="R35" i="24"/>
  <c r="C35" i="25"/>
  <c r="Q36" i="24"/>
  <c r="R36" i="24"/>
  <c r="C36" i="25"/>
  <c r="Q37" i="24"/>
  <c r="R37" i="24"/>
  <c r="C37" i="25"/>
  <c r="Q38" i="24"/>
  <c r="R38" i="24"/>
  <c r="C38" i="25"/>
  <c r="Q39" i="24"/>
  <c r="R39" i="24"/>
  <c r="C39" i="25"/>
  <c r="Q40" i="24"/>
  <c r="R40" i="24"/>
  <c r="C40" i="25"/>
  <c r="Q41" i="24"/>
  <c r="R41" i="24"/>
  <c r="C41" i="25"/>
  <c r="Q42" i="24"/>
  <c r="R42" i="24"/>
  <c r="C42" i="25"/>
  <c r="Q43" i="24"/>
  <c r="R43" i="24"/>
  <c r="C43" i="25"/>
  <c r="Q44" i="24"/>
  <c r="R44" i="24"/>
  <c r="C44" i="25"/>
  <c r="Q45" i="24"/>
  <c r="R45" i="24"/>
  <c r="C45" i="25"/>
  <c r="Q46" i="24"/>
  <c r="R46" i="24"/>
  <c r="C46" i="25"/>
  <c r="Q47" i="24"/>
  <c r="R47" i="24"/>
  <c r="C47" i="25"/>
  <c r="Q48" i="24"/>
  <c r="R48" i="24"/>
  <c r="C48" i="25"/>
  <c r="Q49" i="24"/>
  <c r="R49" i="24"/>
  <c r="C49" i="25"/>
  <c r="Q50" i="24"/>
  <c r="R50" i="24"/>
  <c r="C50" i="25"/>
  <c r="Q51" i="24"/>
  <c r="R51" i="24"/>
  <c r="C51" i="25"/>
  <c r="AC12" i="24"/>
  <c r="AD12" i="24"/>
  <c r="AE12" i="24"/>
  <c r="P12" i="24"/>
  <c r="Q12" i="24"/>
  <c r="R12" i="24"/>
  <c r="AI12" i="24"/>
  <c r="F12" i="25"/>
  <c r="E12" i="25"/>
  <c r="D12" i="25"/>
  <c r="C12" i="25"/>
  <c r="J58" i="26"/>
  <c r="B58" i="26"/>
  <c r="G52" i="26"/>
  <c r="N54" i="26"/>
  <c r="O52" i="26"/>
  <c r="AJ102" i="20"/>
  <c r="O51" i="21"/>
  <c r="J51" i="26"/>
  <c r="AJ51" i="20"/>
  <c r="G51" i="21"/>
  <c r="B51" i="26"/>
  <c r="AJ101" i="20"/>
  <c r="O50" i="21"/>
  <c r="J50" i="26"/>
  <c r="AJ50" i="20"/>
  <c r="G50" i="21"/>
  <c r="B50" i="26"/>
  <c r="AJ100" i="20"/>
  <c r="O49" i="21"/>
  <c r="J49" i="26"/>
  <c r="AJ49" i="20"/>
  <c r="G49" i="21"/>
  <c r="B49" i="26"/>
  <c r="AJ99" i="20"/>
  <c r="O48" i="21"/>
  <c r="J48" i="26"/>
  <c r="AJ48" i="20"/>
  <c r="G48" i="21"/>
  <c r="B48" i="26"/>
  <c r="AJ98" i="20"/>
  <c r="O47" i="21"/>
  <c r="J47" i="26"/>
  <c r="AJ47" i="20"/>
  <c r="G47" i="21"/>
  <c r="B47" i="26"/>
  <c r="AJ97" i="20"/>
  <c r="O46" i="21"/>
  <c r="J46" i="26"/>
  <c r="AJ46" i="20"/>
  <c r="G46" i="21"/>
  <c r="B46" i="26"/>
  <c r="AJ96" i="20"/>
  <c r="O45" i="21"/>
  <c r="J45" i="26"/>
  <c r="AJ45" i="20"/>
  <c r="G45" i="21"/>
  <c r="B45" i="26"/>
  <c r="AJ95" i="20"/>
  <c r="O44" i="21"/>
  <c r="J44" i="26"/>
  <c r="AJ44" i="20"/>
  <c r="G44" i="21"/>
  <c r="B44" i="26"/>
  <c r="AJ94" i="20"/>
  <c r="O43" i="21"/>
  <c r="J43" i="26"/>
  <c r="AJ43" i="20"/>
  <c r="G43" i="21"/>
  <c r="B43" i="26"/>
  <c r="AJ93" i="20"/>
  <c r="O42" i="21"/>
  <c r="J42" i="26"/>
  <c r="AJ42" i="20"/>
  <c r="G42" i="21"/>
  <c r="B42" i="26"/>
  <c r="AJ92" i="20"/>
  <c r="O41" i="21"/>
  <c r="J41" i="26"/>
  <c r="AJ41" i="20"/>
  <c r="G41" i="21"/>
  <c r="B41" i="26"/>
  <c r="AJ91" i="20"/>
  <c r="O40" i="21"/>
  <c r="J40" i="26"/>
  <c r="AJ40" i="20"/>
  <c r="G40" i="21"/>
  <c r="B40" i="26"/>
  <c r="AJ90" i="20"/>
  <c r="O39" i="21"/>
  <c r="J39" i="26"/>
  <c r="AJ39" i="20"/>
  <c r="G39" i="21"/>
  <c r="B39" i="26"/>
  <c r="AJ89" i="20"/>
  <c r="O38" i="21"/>
  <c r="J38" i="26"/>
  <c r="AJ38" i="20"/>
  <c r="G38" i="21"/>
  <c r="B38" i="26"/>
  <c r="AJ88" i="20"/>
  <c r="O37" i="21"/>
  <c r="J37" i="26"/>
  <c r="AJ37" i="20"/>
  <c r="G37" i="21"/>
  <c r="B37" i="26"/>
  <c r="AJ87" i="20"/>
  <c r="O36" i="21"/>
  <c r="J36" i="26"/>
  <c r="AJ36" i="20"/>
  <c r="G36" i="21"/>
  <c r="B36" i="26"/>
  <c r="AJ86" i="20"/>
  <c r="O35" i="21"/>
  <c r="J35" i="26"/>
  <c r="AJ35" i="20"/>
  <c r="G35" i="21"/>
  <c r="B35" i="26"/>
  <c r="AJ85" i="20"/>
  <c r="O34" i="21"/>
  <c r="J34" i="26"/>
  <c r="AJ34" i="20"/>
  <c r="G34" i="21"/>
  <c r="B34" i="26"/>
  <c r="AJ84" i="20"/>
  <c r="O33" i="21"/>
  <c r="J33" i="26"/>
  <c r="AJ33" i="20"/>
  <c r="G33" i="21"/>
  <c r="B33" i="26"/>
  <c r="AJ83" i="20"/>
  <c r="O32" i="21"/>
  <c r="J32" i="26"/>
  <c r="AJ32" i="20"/>
  <c r="G32" i="21"/>
  <c r="B32" i="26"/>
  <c r="AJ82" i="20"/>
  <c r="O31" i="21"/>
  <c r="J31" i="26"/>
  <c r="AJ31" i="20"/>
  <c r="G31" i="21"/>
  <c r="B31" i="26"/>
  <c r="AJ81" i="20"/>
  <c r="O30" i="21"/>
  <c r="J30" i="26"/>
  <c r="AJ30" i="20"/>
  <c r="G30" i="21"/>
  <c r="B30" i="26"/>
  <c r="AJ80" i="20"/>
  <c r="O29" i="21"/>
  <c r="J29" i="26"/>
  <c r="AJ29" i="20"/>
  <c r="G29" i="21"/>
  <c r="B29" i="26"/>
  <c r="AJ79" i="20"/>
  <c r="O28" i="21"/>
  <c r="J28" i="26"/>
  <c r="AJ28" i="20"/>
  <c r="G28" i="21"/>
  <c r="B28" i="26"/>
  <c r="AJ78" i="20"/>
  <c r="O27" i="21"/>
  <c r="J27" i="26"/>
  <c r="AJ27" i="20"/>
  <c r="G27" i="21"/>
  <c r="B27" i="26"/>
  <c r="AJ77" i="20"/>
  <c r="O26" i="21"/>
  <c r="J26" i="26"/>
  <c r="AJ26" i="20"/>
  <c r="G26" i="21"/>
  <c r="B26" i="26"/>
  <c r="AJ76" i="20"/>
  <c r="O25" i="21"/>
  <c r="J25" i="26"/>
  <c r="AJ25" i="20"/>
  <c r="G25" i="21"/>
  <c r="B25" i="26"/>
  <c r="AJ75" i="20"/>
  <c r="O24" i="21"/>
  <c r="J24" i="26"/>
  <c r="AJ24" i="20"/>
  <c r="G24" i="21"/>
  <c r="B24" i="26"/>
  <c r="AJ74" i="20"/>
  <c r="O23" i="21"/>
  <c r="J23" i="26"/>
  <c r="AJ23" i="20"/>
  <c r="G23" i="21"/>
  <c r="B23" i="26"/>
  <c r="AJ73" i="20"/>
  <c r="O22" i="21"/>
  <c r="J22" i="26"/>
  <c r="AJ22" i="20"/>
  <c r="G22" i="21"/>
  <c r="B22" i="26"/>
  <c r="AJ72" i="20"/>
  <c r="O21" i="21"/>
  <c r="J21" i="26"/>
  <c r="AJ21" i="20"/>
  <c r="G21" i="21"/>
  <c r="B21" i="26"/>
  <c r="AJ71" i="20"/>
  <c r="O20" i="21"/>
  <c r="J20" i="26"/>
  <c r="AJ20" i="20"/>
  <c r="G20" i="21"/>
  <c r="B20" i="26"/>
  <c r="AJ70" i="20"/>
  <c r="O19" i="21"/>
  <c r="J19" i="26"/>
  <c r="AJ19" i="20"/>
  <c r="G19" i="21"/>
  <c r="B19" i="26"/>
  <c r="AJ69" i="20"/>
  <c r="O18" i="21"/>
  <c r="J18" i="26"/>
  <c r="AJ18" i="20"/>
  <c r="G18" i="21"/>
  <c r="B18" i="26"/>
  <c r="AJ68" i="20"/>
  <c r="O17" i="21"/>
  <c r="J17" i="26"/>
  <c r="AJ17" i="20"/>
  <c r="G17" i="21"/>
  <c r="B17" i="26"/>
  <c r="AJ67" i="20"/>
  <c r="O16" i="21"/>
  <c r="J16" i="26"/>
  <c r="AJ16" i="20"/>
  <c r="G16" i="21"/>
  <c r="B16" i="26"/>
  <c r="AJ66" i="20"/>
  <c r="O15" i="21"/>
  <c r="J15" i="26"/>
  <c r="AJ15" i="20"/>
  <c r="G15" i="21"/>
  <c r="B15" i="26"/>
  <c r="AJ65" i="20"/>
  <c r="O14" i="21"/>
  <c r="J14" i="26"/>
  <c r="AJ14" i="20"/>
  <c r="G14" i="21"/>
  <c r="B14" i="26"/>
  <c r="AJ64" i="20"/>
  <c r="O13" i="21"/>
  <c r="J13" i="26"/>
  <c r="AJ13" i="20"/>
  <c r="G13" i="21"/>
  <c r="B13" i="26"/>
  <c r="AJ63" i="20"/>
  <c r="O12" i="21"/>
  <c r="J12" i="26"/>
  <c r="B12" i="26"/>
  <c r="K9" i="26"/>
  <c r="C9" i="26"/>
  <c r="A4" i="26"/>
  <c r="I3" i="26"/>
  <c r="G3" i="26"/>
  <c r="A3" i="26"/>
  <c r="J58" i="25"/>
  <c r="B58" i="25"/>
  <c r="G52" i="25"/>
  <c r="N54" i="25"/>
  <c r="O52" i="25"/>
  <c r="J51" i="25"/>
  <c r="B51" i="25"/>
  <c r="J50" i="25"/>
  <c r="B50" i="25"/>
  <c r="J49" i="25"/>
  <c r="B49" i="25"/>
  <c r="J48" i="25"/>
  <c r="B48" i="25"/>
  <c r="J47" i="25"/>
  <c r="B47" i="25"/>
  <c r="J46" i="25"/>
  <c r="B46" i="25"/>
  <c r="J45" i="25"/>
  <c r="B45" i="25"/>
  <c r="J44" i="25"/>
  <c r="B44" i="25"/>
  <c r="J43" i="25"/>
  <c r="B43" i="25"/>
  <c r="J42" i="25"/>
  <c r="B42" i="25"/>
  <c r="J41" i="25"/>
  <c r="B41" i="25"/>
  <c r="J40" i="25"/>
  <c r="B40" i="25"/>
  <c r="J39" i="25"/>
  <c r="B39" i="25"/>
  <c r="J38" i="25"/>
  <c r="B38" i="25"/>
  <c r="J37" i="25"/>
  <c r="B37" i="25"/>
  <c r="J36" i="25"/>
  <c r="B36" i="25"/>
  <c r="J35" i="25"/>
  <c r="B35" i="25"/>
  <c r="J34" i="25"/>
  <c r="B34" i="25"/>
  <c r="J33" i="25"/>
  <c r="B33" i="25"/>
  <c r="J32" i="25"/>
  <c r="B32" i="25"/>
  <c r="J31" i="25"/>
  <c r="B31" i="25"/>
  <c r="J30" i="25"/>
  <c r="B30" i="25"/>
  <c r="J29" i="25"/>
  <c r="B29" i="25"/>
  <c r="J28" i="25"/>
  <c r="B28" i="25"/>
  <c r="J27" i="25"/>
  <c r="B27" i="25"/>
  <c r="J26" i="25"/>
  <c r="B26" i="25"/>
  <c r="J25" i="25"/>
  <c r="B25" i="25"/>
  <c r="J24" i="25"/>
  <c r="B24" i="25"/>
  <c r="J23" i="25"/>
  <c r="B23" i="25"/>
  <c r="J22" i="25"/>
  <c r="B22" i="25"/>
  <c r="J21" i="25"/>
  <c r="B21" i="25"/>
  <c r="J20" i="25"/>
  <c r="B20" i="25"/>
  <c r="J19" i="25"/>
  <c r="B19" i="25"/>
  <c r="J18" i="25"/>
  <c r="B18" i="25"/>
  <c r="J17" i="25"/>
  <c r="B17" i="25"/>
  <c r="J16" i="25"/>
  <c r="B16" i="25"/>
  <c r="J15" i="25"/>
  <c r="B15" i="25"/>
  <c r="J14" i="25"/>
  <c r="B14" i="25"/>
  <c r="J13" i="25"/>
  <c r="B13" i="25"/>
  <c r="J12" i="25"/>
  <c r="B12" i="25"/>
  <c r="K9" i="25"/>
  <c r="C9" i="25"/>
  <c r="A4" i="25"/>
  <c r="I3" i="25"/>
  <c r="G3" i="25"/>
  <c r="A3" i="25"/>
  <c r="AC112" i="24"/>
  <c r="AJ112" i="24"/>
  <c r="AI112" i="24"/>
  <c r="AG112" i="24"/>
  <c r="AH112" i="24"/>
  <c r="AD112" i="24"/>
  <c r="AE112" i="24"/>
  <c r="P112" i="24"/>
  <c r="Q112" i="24"/>
  <c r="R112" i="24"/>
  <c r="B112" i="24"/>
  <c r="AC111" i="24"/>
  <c r="AJ111" i="24"/>
  <c r="AI111" i="24"/>
  <c r="AG111" i="24"/>
  <c r="AH111" i="24"/>
  <c r="AD111" i="24"/>
  <c r="AE111" i="24"/>
  <c r="P111" i="24"/>
  <c r="Q111" i="24"/>
  <c r="R111" i="24"/>
  <c r="B111" i="24"/>
  <c r="AC110" i="24"/>
  <c r="AJ110" i="24"/>
  <c r="AI110" i="24"/>
  <c r="AG110" i="24"/>
  <c r="AH110" i="24"/>
  <c r="AD110" i="24"/>
  <c r="AE110" i="24"/>
  <c r="P110" i="24"/>
  <c r="Q110" i="24"/>
  <c r="R110" i="24"/>
  <c r="B110" i="24"/>
  <c r="AC109" i="24"/>
  <c r="AJ109" i="24"/>
  <c r="AI109" i="24"/>
  <c r="AG109" i="24"/>
  <c r="AH109" i="24"/>
  <c r="AD109" i="24"/>
  <c r="AE109" i="24"/>
  <c r="P109" i="24"/>
  <c r="Q109" i="24"/>
  <c r="R109" i="24"/>
  <c r="B109" i="24"/>
  <c r="AC108" i="24"/>
  <c r="AJ108" i="24"/>
  <c r="AI108" i="24"/>
  <c r="AG108" i="24"/>
  <c r="AH108" i="24"/>
  <c r="AD108" i="24"/>
  <c r="AE108" i="24"/>
  <c r="P108" i="24"/>
  <c r="Q108" i="24"/>
  <c r="R108" i="24"/>
  <c r="B108" i="24"/>
  <c r="AC107" i="24"/>
  <c r="AJ107" i="24"/>
  <c r="AI107" i="24"/>
  <c r="AG107" i="24"/>
  <c r="AH107" i="24"/>
  <c r="AD107" i="24"/>
  <c r="AE107" i="24"/>
  <c r="P107" i="24"/>
  <c r="Q107" i="24"/>
  <c r="R107" i="24"/>
  <c r="B107" i="24"/>
  <c r="AC106" i="24"/>
  <c r="AJ106" i="24"/>
  <c r="AI106" i="24"/>
  <c r="AG106" i="24"/>
  <c r="AH106" i="24"/>
  <c r="AD106" i="24"/>
  <c r="AE106" i="24"/>
  <c r="P106" i="24"/>
  <c r="Q106" i="24"/>
  <c r="R106" i="24"/>
  <c r="B106" i="24"/>
  <c r="AC105" i="24"/>
  <c r="AJ105" i="24"/>
  <c r="AI105" i="24"/>
  <c r="AG105" i="24"/>
  <c r="AH105" i="24"/>
  <c r="AD105" i="24"/>
  <c r="AE105" i="24"/>
  <c r="P105" i="24"/>
  <c r="Q105" i="24"/>
  <c r="R105" i="24"/>
  <c r="B105" i="24"/>
  <c r="AC104" i="24"/>
  <c r="AJ104" i="24"/>
  <c r="AI104" i="24"/>
  <c r="AG104" i="24"/>
  <c r="AH104" i="24"/>
  <c r="AD104" i="24"/>
  <c r="AE104" i="24"/>
  <c r="P104" i="24"/>
  <c r="Q104" i="24"/>
  <c r="R104" i="24"/>
  <c r="B104" i="24"/>
  <c r="AC103" i="24"/>
  <c r="AJ103" i="24"/>
  <c r="AI103" i="24"/>
  <c r="AG103" i="24"/>
  <c r="AH103" i="24"/>
  <c r="AD103" i="24"/>
  <c r="AE103" i="24"/>
  <c r="P103" i="24"/>
  <c r="Q103" i="24"/>
  <c r="R103" i="24"/>
  <c r="B103" i="24"/>
  <c r="AC102" i="24"/>
  <c r="AG102" i="24"/>
  <c r="AH102" i="24"/>
  <c r="P102" i="24"/>
  <c r="B102" i="24"/>
  <c r="AC101" i="24"/>
  <c r="AG101" i="24"/>
  <c r="AH101" i="24"/>
  <c r="P101" i="24"/>
  <c r="B101" i="24"/>
  <c r="AC100" i="24"/>
  <c r="AG100" i="24"/>
  <c r="AH100" i="24"/>
  <c r="P100" i="24"/>
  <c r="B100" i="24"/>
  <c r="AC99" i="24"/>
  <c r="AG99" i="24"/>
  <c r="AH99" i="24"/>
  <c r="P99" i="24"/>
  <c r="B99" i="24"/>
  <c r="AC98" i="24"/>
  <c r="AG98" i="24"/>
  <c r="AH98" i="24"/>
  <c r="P98" i="24"/>
  <c r="B98" i="24"/>
  <c r="AC97" i="24"/>
  <c r="AG97" i="24"/>
  <c r="AH97" i="24"/>
  <c r="P97" i="24"/>
  <c r="B97" i="24"/>
  <c r="AC96" i="24"/>
  <c r="AG96" i="24"/>
  <c r="AH96" i="24"/>
  <c r="P96" i="24"/>
  <c r="B96" i="24"/>
  <c r="AC95" i="24"/>
  <c r="AG95" i="24"/>
  <c r="AH95" i="24"/>
  <c r="P95" i="24"/>
  <c r="B95" i="24"/>
  <c r="AC94" i="24"/>
  <c r="AG94" i="24"/>
  <c r="AH94" i="24"/>
  <c r="P94" i="24"/>
  <c r="B94" i="24"/>
  <c r="AC93" i="24"/>
  <c r="AG93" i="24"/>
  <c r="AH93" i="24"/>
  <c r="P93" i="24"/>
  <c r="B93" i="24"/>
  <c r="AC92" i="24"/>
  <c r="AG92" i="24"/>
  <c r="AH92" i="24"/>
  <c r="P92" i="24"/>
  <c r="B92" i="24"/>
  <c r="AC91" i="24"/>
  <c r="AG91" i="24"/>
  <c r="AH91" i="24"/>
  <c r="P91" i="24"/>
  <c r="B91" i="24"/>
  <c r="AC90" i="24"/>
  <c r="AG90" i="24"/>
  <c r="AH90" i="24"/>
  <c r="P90" i="24"/>
  <c r="B90" i="24"/>
  <c r="AC89" i="24"/>
  <c r="AG89" i="24"/>
  <c r="AH89" i="24"/>
  <c r="P89" i="24"/>
  <c r="B89" i="24"/>
  <c r="AC88" i="24"/>
  <c r="AG88" i="24"/>
  <c r="AH88" i="24"/>
  <c r="P88" i="24"/>
  <c r="B88" i="24"/>
  <c r="AC87" i="24"/>
  <c r="AG87" i="24"/>
  <c r="AH87" i="24"/>
  <c r="P87" i="24"/>
  <c r="B87" i="24"/>
  <c r="AC86" i="24"/>
  <c r="AG86" i="24"/>
  <c r="AH86" i="24"/>
  <c r="P86" i="24"/>
  <c r="B86" i="24"/>
  <c r="AC85" i="24"/>
  <c r="AG85" i="24"/>
  <c r="AH85" i="24"/>
  <c r="P85" i="24"/>
  <c r="B85" i="24"/>
  <c r="AC84" i="24"/>
  <c r="AG84" i="24"/>
  <c r="AH84" i="24"/>
  <c r="P84" i="24"/>
  <c r="B84" i="24"/>
  <c r="AC83" i="24"/>
  <c r="AG83" i="24"/>
  <c r="AH83" i="24"/>
  <c r="P83" i="24"/>
  <c r="B83" i="24"/>
  <c r="AC82" i="24"/>
  <c r="AG82" i="24"/>
  <c r="AH82" i="24"/>
  <c r="P82" i="24"/>
  <c r="B82" i="24"/>
  <c r="AC81" i="24"/>
  <c r="AG81" i="24"/>
  <c r="AH81" i="24"/>
  <c r="P81" i="24"/>
  <c r="B81" i="24"/>
  <c r="AC80" i="24"/>
  <c r="AG80" i="24"/>
  <c r="AH80" i="24"/>
  <c r="P80" i="24"/>
  <c r="B80" i="24"/>
  <c r="AC79" i="24"/>
  <c r="AG79" i="24"/>
  <c r="AH79" i="24"/>
  <c r="P79" i="24"/>
  <c r="B79" i="24"/>
  <c r="AC78" i="24"/>
  <c r="AG78" i="24"/>
  <c r="AH78" i="24"/>
  <c r="P78" i="24"/>
  <c r="B78" i="24"/>
  <c r="AC77" i="24"/>
  <c r="AG77" i="24"/>
  <c r="AH77" i="24"/>
  <c r="P77" i="24"/>
  <c r="B77" i="24"/>
  <c r="AC76" i="24"/>
  <c r="AG76" i="24"/>
  <c r="AH76" i="24"/>
  <c r="P76" i="24"/>
  <c r="B76" i="24"/>
  <c r="AC75" i="24"/>
  <c r="AG75" i="24"/>
  <c r="AH75" i="24"/>
  <c r="P75" i="24"/>
  <c r="B75" i="24"/>
  <c r="AC74" i="24"/>
  <c r="AG74" i="24"/>
  <c r="AH74" i="24"/>
  <c r="P74" i="24"/>
  <c r="B74" i="24"/>
  <c r="AC73" i="24"/>
  <c r="AG73" i="24"/>
  <c r="AH73" i="24"/>
  <c r="P73" i="24"/>
  <c r="B73" i="24"/>
  <c r="AC72" i="24"/>
  <c r="AG72" i="24"/>
  <c r="AH72" i="24"/>
  <c r="P72" i="24"/>
  <c r="B72" i="24"/>
  <c r="AC71" i="24"/>
  <c r="AG71" i="24"/>
  <c r="AH71" i="24"/>
  <c r="P71" i="24"/>
  <c r="B71" i="24"/>
  <c r="AC70" i="24"/>
  <c r="AG70" i="24"/>
  <c r="AH70" i="24"/>
  <c r="P70" i="24"/>
  <c r="B70" i="24"/>
  <c r="AC69" i="24"/>
  <c r="AG69" i="24"/>
  <c r="AH69" i="24"/>
  <c r="P69" i="24"/>
  <c r="B69" i="24"/>
  <c r="AC68" i="24"/>
  <c r="AG68" i="24"/>
  <c r="AH68" i="24"/>
  <c r="P68" i="24"/>
  <c r="B68" i="24"/>
  <c r="AC67" i="24"/>
  <c r="AG67" i="24"/>
  <c r="AH67" i="24"/>
  <c r="P67" i="24"/>
  <c r="B67" i="24"/>
  <c r="AC66" i="24"/>
  <c r="AG66" i="24"/>
  <c r="AH66" i="24"/>
  <c r="P66" i="24"/>
  <c r="B66" i="24"/>
  <c r="AC65" i="24"/>
  <c r="AG65" i="24"/>
  <c r="AH65" i="24"/>
  <c r="P65" i="24"/>
  <c r="B65" i="24"/>
  <c r="AC64" i="24"/>
  <c r="AG64" i="24"/>
  <c r="AH64" i="24"/>
  <c r="P64" i="24"/>
  <c r="B64" i="24"/>
  <c r="AC63" i="24"/>
  <c r="AG63" i="24"/>
  <c r="AH63" i="24"/>
  <c r="P63" i="24"/>
  <c r="B63" i="24"/>
  <c r="AC61" i="24"/>
  <c r="AJ61" i="24"/>
  <c r="AI61" i="24"/>
  <c r="AG61" i="24"/>
  <c r="AH61" i="24"/>
  <c r="AD61" i="24"/>
  <c r="AE61" i="24"/>
  <c r="P61" i="24"/>
  <c r="Q61" i="24"/>
  <c r="R61" i="24"/>
  <c r="B61" i="24"/>
  <c r="AC60" i="24"/>
  <c r="AJ60" i="24"/>
  <c r="AI60" i="24"/>
  <c r="AG60" i="24"/>
  <c r="AH60" i="24"/>
  <c r="AD60" i="24"/>
  <c r="AE60" i="24"/>
  <c r="P60" i="24"/>
  <c r="Q60" i="24"/>
  <c r="R60" i="24"/>
  <c r="B60" i="24"/>
  <c r="AC59" i="24"/>
  <c r="AJ59" i="24"/>
  <c r="AI59" i="24"/>
  <c r="AG59" i="24"/>
  <c r="AH59" i="24"/>
  <c r="AD59" i="24"/>
  <c r="AE59" i="24"/>
  <c r="P59" i="24"/>
  <c r="Q59" i="24"/>
  <c r="R59" i="24"/>
  <c r="B59" i="24"/>
  <c r="AC58" i="24"/>
  <c r="AJ58" i="24"/>
  <c r="AI58" i="24"/>
  <c r="AG58" i="24"/>
  <c r="AH58" i="24"/>
  <c r="AD58" i="24"/>
  <c r="AE58" i="24"/>
  <c r="P58" i="24"/>
  <c r="Q58" i="24"/>
  <c r="R58" i="24"/>
  <c r="B58" i="24"/>
  <c r="AC57" i="24"/>
  <c r="AJ57" i="24"/>
  <c r="AI57" i="24"/>
  <c r="AG57" i="24"/>
  <c r="AH57" i="24"/>
  <c r="AD57" i="24"/>
  <c r="AE57" i="24"/>
  <c r="P57" i="24"/>
  <c r="Q57" i="24"/>
  <c r="R57" i="24"/>
  <c r="B57" i="24"/>
  <c r="AC56" i="24"/>
  <c r="AJ56" i="24"/>
  <c r="AI56" i="24"/>
  <c r="AG56" i="24"/>
  <c r="AH56" i="24"/>
  <c r="AD56" i="24"/>
  <c r="AE56" i="24"/>
  <c r="P56" i="24"/>
  <c r="Q56" i="24"/>
  <c r="R56" i="24"/>
  <c r="B56" i="24"/>
  <c r="AC55" i="24"/>
  <c r="AJ55" i="24"/>
  <c r="AI55" i="24"/>
  <c r="AG55" i="24"/>
  <c r="AH55" i="24"/>
  <c r="AD55" i="24"/>
  <c r="AE55" i="24"/>
  <c r="P55" i="24"/>
  <c r="Q55" i="24"/>
  <c r="R55" i="24"/>
  <c r="B55" i="24"/>
  <c r="AC54" i="24"/>
  <c r="AJ54" i="24"/>
  <c r="AI54" i="24"/>
  <c r="AG54" i="24"/>
  <c r="AH54" i="24"/>
  <c r="AD54" i="24"/>
  <c r="AE54" i="24"/>
  <c r="P54" i="24"/>
  <c r="Q54" i="24"/>
  <c r="R54" i="24"/>
  <c r="B54" i="24"/>
  <c r="AC53" i="24"/>
  <c r="AJ53" i="24"/>
  <c r="AI53" i="24"/>
  <c r="AG53" i="24"/>
  <c r="AH53" i="24"/>
  <c r="AD53" i="24"/>
  <c r="AE53" i="24"/>
  <c r="P53" i="24"/>
  <c r="Q53" i="24"/>
  <c r="R53" i="24"/>
  <c r="B53" i="24"/>
  <c r="AC52" i="24"/>
  <c r="AJ52" i="24"/>
  <c r="AI52" i="24"/>
  <c r="AG52" i="24"/>
  <c r="AH52" i="24"/>
  <c r="AD52" i="24"/>
  <c r="AE52" i="24"/>
  <c r="P52" i="24"/>
  <c r="Q52" i="24"/>
  <c r="R52" i="24"/>
  <c r="B52" i="24"/>
  <c r="AC51" i="24"/>
  <c r="AG51" i="24"/>
  <c r="AH51" i="24"/>
  <c r="P51" i="24"/>
  <c r="B51" i="24"/>
  <c r="AC50" i="24"/>
  <c r="AG50" i="24"/>
  <c r="AH50" i="24"/>
  <c r="P50" i="24"/>
  <c r="B50" i="24"/>
  <c r="AC49" i="24"/>
  <c r="AG49" i="24"/>
  <c r="AH49" i="24"/>
  <c r="P49" i="24"/>
  <c r="B49" i="24"/>
  <c r="AC48" i="24"/>
  <c r="AG48" i="24"/>
  <c r="AH48" i="24"/>
  <c r="P48" i="24"/>
  <c r="B48" i="24"/>
  <c r="AC47" i="24"/>
  <c r="AG47" i="24"/>
  <c r="AH47" i="24"/>
  <c r="P47" i="24"/>
  <c r="B47" i="24"/>
  <c r="AC46" i="24"/>
  <c r="AG46" i="24"/>
  <c r="AH46" i="24"/>
  <c r="P46" i="24"/>
  <c r="B46" i="24"/>
  <c r="AC45" i="24"/>
  <c r="AG45" i="24"/>
  <c r="AH45" i="24"/>
  <c r="P45" i="24"/>
  <c r="B45" i="24"/>
  <c r="AC44" i="24"/>
  <c r="AG44" i="24"/>
  <c r="AH44" i="24"/>
  <c r="P44" i="24"/>
  <c r="B44" i="24"/>
  <c r="AC43" i="24"/>
  <c r="AG43" i="24"/>
  <c r="AH43" i="24"/>
  <c r="P43" i="24"/>
  <c r="B43" i="24"/>
  <c r="AC42" i="24"/>
  <c r="AG42" i="24"/>
  <c r="AH42" i="24"/>
  <c r="P42" i="24"/>
  <c r="B42" i="24"/>
  <c r="AC41" i="24"/>
  <c r="AG41" i="24"/>
  <c r="AH41" i="24"/>
  <c r="P41" i="24"/>
  <c r="B41" i="24"/>
  <c r="AC40" i="24"/>
  <c r="AG40" i="24"/>
  <c r="AH40" i="24"/>
  <c r="P40" i="24"/>
  <c r="B40" i="24"/>
  <c r="AC39" i="24"/>
  <c r="AG39" i="24"/>
  <c r="AH39" i="24"/>
  <c r="P39" i="24"/>
  <c r="B39" i="24"/>
  <c r="AC38" i="24"/>
  <c r="AG38" i="24"/>
  <c r="AH38" i="24"/>
  <c r="P38" i="24"/>
  <c r="B38" i="24"/>
  <c r="AC37" i="24"/>
  <c r="AG37" i="24"/>
  <c r="AH37" i="24"/>
  <c r="P37" i="24"/>
  <c r="B37" i="24"/>
  <c r="AC36" i="24"/>
  <c r="AG36" i="24"/>
  <c r="AH36" i="24"/>
  <c r="P36" i="24"/>
  <c r="B36" i="24"/>
  <c r="AC35" i="24"/>
  <c r="AG35" i="24"/>
  <c r="AH35" i="24"/>
  <c r="P35" i="24"/>
  <c r="B35" i="24"/>
  <c r="AC34" i="24"/>
  <c r="AG34" i="24"/>
  <c r="AH34" i="24"/>
  <c r="P34" i="24"/>
  <c r="B34" i="24"/>
  <c r="AC33" i="24"/>
  <c r="AG33" i="24"/>
  <c r="AH33" i="24"/>
  <c r="P33" i="24"/>
  <c r="B33" i="24"/>
  <c r="AC32" i="24"/>
  <c r="AG32" i="24"/>
  <c r="AH32" i="24"/>
  <c r="P32" i="24"/>
  <c r="B32" i="24"/>
  <c r="AC31" i="24"/>
  <c r="AG31" i="24"/>
  <c r="AH31" i="24"/>
  <c r="P31" i="24"/>
  <c r="B31" i="24"/>
  <c r="AC30" i="24"/>
  <c r="AG30" i="24"/>
  <c r="AH30" i="24"/>
  <c r="P30" i="24"/>
  <c r="B30" i="24"/>
  <c r="AC29" i="24"/>
  <c r="AG29" i="24"/>
  <c r="AH29" i="24"/>
  <c r="P29" i="24"/>
  <c r="B29" i="24"/>
  <c r="AC28" i="24"/>
  <c r="AG28" i="24"/>
  <c r="AH28" i="24"/>
  <c r="P28" i="24"/>
  <c r="B28" i="24"/>
  <c r="AC27" i="24"/>
  <c r="AG27" i="24"/>
  <c r="AH27" i="24"/>
  <c r="P27" i="24"/>
  <c r="B27" i="24"/>
  <c r="AC26" i="24"/>
  <c r="AG26" i="24"/>
  <c r="AH26" i="24"/>
  <c r="P26" i="24"/>
  <c r="B26" i="24"/>
  <c r="AC25" i="24"/>
  <c r="AG25" i="24"/>
  <c r="AH25" i="24"/>
  <c r="P25" i="24"/>
  <c r="B25" i="24"/>
  <c r="AC24" i="24"/>
  <c r="AG24" i="24"/>
  <c r="AH24" i="24"/>
  <c r="P24" i="24"/>
  <c r="B24" i="24"/>
  <c r="AC23" i="24"/>
  <c r="AG23" i="24"/>
  <c r="AH23" i="24"/>
  <c r="P23" i="24"/>
  <c r="B23" i="24"/>
  <c r="AC22" i="24"/>
  <c r="AG22" i="24"/>
  <c r="AH22" i="24"/>
  <c r="P22" i="24"/>
  <c r="B22" i="24"/>
  <c r="AC21" i="24"/>
  <c r="AG21" i="24"/>
  <c r="AH21" i="24"/>
  <c r="P21" i="24"/>
  <c r="B21" i="24"/>
  <c r="AC20" i="24"/>
  <c r="AG20" i="24"/>
  <c r="AH20" i="24"/>
  <c r="P20" i="24"/>
  <c r="B20" i="24"/>
  <c r="AC19" i="24"/>
  <c r="AG19" i="24"/>
  <c r="AH19" i="24"/>
  <c r="P19" i="24"/>
  <c r="B19" i="24"/>
  <c r="AC18" i="24"/>
  <c r="AG18" i="24"/>
  <c r="AH18" i="24"/>
  <c r="P18" i="24"/>
  <c r="B18" i="24"/>
  <c r="AC17" i="24"/>
  <c r="AG17" i="24"/>
  <c r="AH17" i="24"/>
  <c r="P17" i="24"/>
  <c r="B17" i="24"/>
  <c r="AC16" i="24"/>
  <c r="AG16" i="24"/>
  <c r="AH16" i="24"/>
  <c r="P16" i="24"/>
  <c r="B16" i="24"/>
  <c r="AC15" i="24"/>
  <c r="AG15" i="24"/>
  <c r="AH15" i="24"/>
  <c r="P15" i="24"/>
  <c r="B15" i="24"/>
  <c r="AC14" i="24"/>
  <c r="AG14" i="24"/>
  <c r="AH14" i="24"/>
  <c r="P14" i="24"/>
  <c r="B14" i="24"/>
  <c r="AC13" i="24"/>
  <c r="AG13" i="24"/>
  <c r="AH13" i="24"/>
  <c r="P13" i="24"/>
  <c r="B13" i="24"/>
  <c r="AG12" i="24"/>
  <c r="AH12" i="24"/>
  <c r="B12" i="24"/>
  <c r="AC10" i="24"/>
  <c r="P10" i="24"/>
  <c r="S7" i="24"/>
  <c r="K7" i="24"/>
  <c r="AG5" i="24"/>
  <c r="X5" i="24"/>
  <c r="G5" i="24"/>
  <c r="X4" i="24"/>
  <c r="O4" i="24"/>
  <c r="G4" i="24"/>
  <c r="N13" i="23"/>
  <c r="N14" i="23"/>
  <c r="N15" i="23"/>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N42" i="23"/>
  <c r="N43" i="23"/>
  <c r="N44" i="23"/>
  <c r="N45" i="23"/>
  <c r="N46" i="23"/>
  <c r="N47" i="23"/>
  <c r="N48" i="23"/>
  <c r="N49" i="23"/>
  <c r="N50" i="23"/>
  <c r="N51" i="23"/>
  <c r="N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12" i="23"/>
  <c r="J58" i="23"/>
  <c r="B58" i="23"/>
  <c r="G52" i="23"/>
  <c r="N54" i="23"/>
  <c r="O52" i="23"/>
  <c r="AJ102" i="16"/>
  <c r="O51" i="17"/>
  <c r="J51" i="23"/>
  <c r="AJ51" i="16"/>
  <c r="G51" i="17"/>
  <c r="B51" i="23"/>
  <c r="AJ101" i="16"/>
  <c r="O50" i="17"/>
  <c r="J50" i="23"/>
  <c r="AJ50" i="16"/>
  <c r="G50" i="17"/>
  <c r="B50" i="23"/>
  <c r="AJ100" i="16"/>
  <c r="O49" i="17"/>
  <c r="J49" i="23"/>
  <c r="AJ49" i="16"/>
  <c r="G49" i="17"/>
  <c r="B49" i="23"/>
  <c r="AJ99" i="16"/>
  <c r="O48" i="17"/>
  <c r="J48" i="23"/>
  <c r="AJ48" i="16"/>
  <c r="G48" i="17"/>
  <c r="B48" i="23"/>
  <c r="AJ98" i="16"/>
  <c r="O47" i="17"/>
  <c r="J47" i="23"/>
  <c r="AJ47" i="16"/>
  <c r="G47" i="17"/>
  <c r="B47" i="23"/>
  <c r="AJ97" i="16"/>
  <c r="O46" i="17"/>
  <c r="J46" i="23"/>
  <c r="AJ46" i="16"/>
  <c r="G46" i="17"/>
  <c r="B46" i="23"/>
  <c r="AJ96" i="16"/>
  <c r="O45" i="17"/>
  <c r="J45" i="23"/>
  <c r="AJ45" i="16"/>
  <c r="G45" i="17"/>
  <c r="B45" i="23"/>
  <c r="AJ95" i="16"/>
  <c r="O44" i="17"/>
  <c r="J44" i="23"/>
  <c r="AJ44" i="16"/>
  <c r="G44" i="17"/>
  <c r="B44" i="23"/>
  <c r="AJ94" i="16"/>
  <c r="O43" i="17"/>
  <c r="J43" i="23"/>
  <c r="AJ43" i="16"/>
  <c r="G43" i="17"/>
  <c r="B43" i="23"/>
  <c r="AJ93" i="16"/>
  <c r="O42" i="17"/>
  <c r="J42" i="23"/>
  <c r="AJ42" i="16"/>
  <c r="G42" i="17"/>
  <c r="B42" i="23"/>
  <c r="AJ92" i="16"/>
  <c r="O41" i="17"/>
  <c r="J41" i="23"/>
  <c r="AJ41" i="16"/>
  <c r="G41" i="17"/>
  <c r="B41" i="23"/>
  <c r="AJ91" i="16"/>
  <c r="O40" i="17"/>
  <c r="J40" i="23"/>
  <c r="AJ40" i="16"/>
  <c r="G40" i="17"/>
  <c r="B40" i="23"/>
  <c r="AJ90" i="16"/>
  <c r="O39" i="17"/>
  <c r="J39" i="23"/>
  <c r="AJ39" i="16"/>
  <c r="G39" i="17"/>
  <c r="B39" i="23"/>
  <c r="AJ89" i="16"/>
  <c r="O38" i="17"/>
  <c r="J38" i="23"/>
  <c r="AJ38" i="16"/>
  <c r="G38" i="17"/>
  <c r="B38" i="23"/>
  <c r="AJ88" i="16"/>
  <c r="O37" i="17"/>
  <c r="J37" i="23"/>
  <c r="AJ37" i="16"/>
  <c r="G37" i="17"/>
  <c r="B37" i="23"/>
  <c r="AJ87" i="16"/>
  <c r="O36" i="17"/>
  <c r="J36" i="23"/>
  <c r="AJ36" i="16"/>
  <c r="G36" i="17"/>
  <c r="B36" i="23"/>
  <c r="AJ86" i="16"/>
  <c r="O35" i="17"/>
  <c r="J35" i="23"/>
  <c r="AJ35" i="16"/>
  <c r="G35" i="17"/>
  <c r="B35" i="23"/>
  <c r="AJ85" i="16"/>
  <c r="O34" i="17"/>
  <c r="J34" i="23"/>
  <c r="AJ34" i="16"/>
  <c r="G34" i="17"/>
  <c r="B34" i="23"/>
  <c r="AJ84" i="16"/>
  <c r="O33" i="17"/>
  <c r="J33" i="23"/>
  <c r="AJ33" i="16"/>
  <c r="G33" i="17"/>
  <c r="B33" i="23"/>
  <c r="AJ83" i="16"/>
  <c r="O32" i="17"/>
  <c r="J32" i="23"/>
  <c r="AJ32" i="16"/>
  <c r="G32" i="17"/>
  <c r="B32" i="23"/>
  <c r="AJ82" i="16"/>
  <c r="O31" i="17"/>
  <c r="J31" i="23"/>
  <c r="AJ31" i="16"/>
  <c r="G31" i="17"/>
  <c r="B31" i="23"/>
  <c r="AJ81" i="16"/>
  <c r="O30" i="17"/>
  <c r="J30" i="23"/>
  <c r="AJ30" i="16"/>
  <c r="G30" i="17"/>
  <c r="B30" i="23"/>
  <c r="AJ80" i="16"/>
  <c r="O29" i="17"/>
  <c r="J29" i="23"/>
  <c r="AJ29" i="16"/>
  <c r="G29" i="17"/>
  <c r="B29" i="23"/>
  <c r="AJ79" i="16"/>
  <c r="O28" i="17"/>
  <c r="J28" i="23"/>
  <c r="AJ28" i="16"/>
  <c r="G28" i="17"/>
  <c r="B28" i="23"/>
  <c r="AJ78" i="16"/>
  <c r="O27" i="17"/>
  <c r="J27" i="23"/>
  <c r="AJ27" i="16"/>
  <c r="G27" i="17"/>
  <c r="B27" i="23"/>
  <c r="AJ77" i="16"/>
  <c r="O26" i="17"/>
  <c r="J26" i="23"/>
  <c r="AJ26" i="16"/>
  <c r="G26" i="17"/>
  <c r="B26" i="23"/>
  <c r="AJ76" i="16"/>
  <c r="O25" i="17"/>
  <c r="J25" i="23"/>
  <c r="AJ25" i="16"/>
  <c r="G25" i="17"/>
  <c r="B25" i="23"/>
  <c r="AJ75" i="16"/>
  <c r="O24" i="17"/>
  <c r="J24" i="23"/>
  <c r="AJ24" i="16"/>
  <c r="G24" i="17"/>
  <c r="B24" i="23"/>
  <c r="AJ74" i="16"/>
  <c r="O23" i="17"/>
  <c r="J23" i="23"/>
  <c r="AJ23" i="16"/>
  <c r="G23" i="17"/>
  <c r="B23" i="23"/>
  <c r="AJ73" i="16"/>
  <c r="O22" i="17"/>
  <c r="J22" i="23"/>
  <c r="AJ22" i="16"/>
  <c r="G22" i="17"/>
  <c r="B22" i="23"/>
  <c r="AJ72" i="16"/>
  <c r="O21" i="17"/>
  <c r="J21" i="23"/>
  <c r="AJ21" i="16"/>
  <c r="G21" i="17"/>
  <c r="B21" i="23"/>
  <c r="AJ71" i="16"/>
  <c r="O20" i="17"/>
  <c r="J20" i="23"/>
  <c r="AJ20" i="16"/>
  <c r="G20" i="17"/>
  <c r="B20" i="23"/>
  <c r="AJ70" i="16"/>
  <c r="O19" i="17"/>
  <c r="J19" i="23"/>
  <c r="AJ19" i="16"/>
  <c r="G19" i="17"/>
  <c r="B19" i="23"/>
  <c r="AJ69" i="16"/>
  <c r="O18" i="17"/>
  <c r="J18" i="23"/>
  <c r="AJ18" i="16"/>
  <c r="G18" i="17"/>
  <c r="B18" i="23"/>
  <c r="AJ68" i="16"/>
  <c r="O17" i="17"/>
  <c r="J17" i="23"/>
  <c r="AJ17" i="16"/>
  <c r="G17" i="17"/>
  <c r="B17" i="23"/>
  <c r="AJ67" i="16"/>
  <c r="O16" i="17"/>
  <c r="J16" i="23"/>
  <c r="AC16" i="16"/>
  <c r="AJ16" i="16"/>
  <c r="G16" i="17"/>
  <c r="B16" i="23"/>
  <c r="AJ66" i="16"/>
  <c r="O15" i="17"/>
  <c r="J15" i="23"/>
  <c r="AJ15" i="16"/>
  <c r="G15" i="17"/>
  <c r="B15" i="23"/>
  <c r="AJ65" i="16"/>
  <c r="O14" i="17"/>
  <c r="J14" i="23"/>
  <c r="AJ14" i="16"/>
  <c r="G14" i="17"/>
  <c r="B14" i="23"/>
  <c r="AJ64" i="16"/>
  <c r="O13" i="17"/>
  <c r="J13" i="23"/>
  <c r="AJ13" i="16"/>
  <c r="G13" i="17"/>
  <c r="B13" i="23"/>
  <c r="AJ63" i="16"/>
  <c r="O12" i="17"/>
  <c r="J12" i="23"/>
  <c r="AJ12" i="16"/>
  <c r="G12" i="17"/>
  <c r="B12" i="23"/>
  <c r="K9" i="23"/>
  <c r="C9" i="23"/>
  <c r="A4" i="23"/>
  <c r="I3" i="23"/>
  <c r="G3" i="23"/>
  <c r="A3" i="23"/>
  <c r="AI64" i="20"/>
  <c r="N13" i="21"/>
  <c r="AI65" i="20"/>
  <c r="N14" i="21"/>
  <c r="AI66" i="20"/>
  <c r="N15" i="21"/>
  <c r="AI67" i="20"/>
  <c r="N16" i="21"/>
  <c r="AI68" i="20"/>
  <c r="N17" i="21"/>
  <c r="AI69" i="20"/>
  <c r="N18" i="21"/>
  <c r="AI70" i="20"/>
  <c r="N19" i="21"/>
  <c r="AI71" i="20"/>
  <c r="N20" i="21"/>
  <c r="AI72" i="20"/>
  <c r="N21" i="21"/>
  <c r="AI73" i="20"/>
  <c r="N22" i="21"/>
  <c r="AI74" i="20"/>
  <c r="N23" i="21"/>
  <c r="AI75" i="20"/>
  <c r="N24" i="21"/>
  <c r="AI76" i="20"/>
  <c r="N25" i="21"/>
  <c r="AI77" i="20"/>
  <c r="N26" i="21"/>
  <c r="AI78" i="20"/>
  <c r="N27" i="21"/>
  <c r="AI79" i="20"/>
  <c r="N28" i="21"/>
  <c r="AI80" i="20"/>
  <c r="N29" i="21"/>
  <c r="AI81" i="20"/>
  <c r="N30" i="21"/>
  <c r="AI82" i="20"/>
  <c r="N31" i="21"/>
  <c r="AI83" i="20"/>
  <c r="N32" i="21"/>
  <c r="AI84" i="20"/>
  <c r="N33" i="21"/>
  <c r="AI85" i="20"/>
  <c r="N34" i="21"/>
  <c r="AI86" i="20"/>
  <c r="N35" i="21"/>
  <c r="AI87" i="20"/>
  <c r="N36" i="21"/>
  <c r="AI88" i="20"/>
  <c r="N37" i="21"/>
  <c r="AI89" i="20"/>
  <c r="N38" i="21"/>
  <c r="AI90" i="20"/>
  <c r="N39" i="21"/>
  <c r="AI91" i="20"/>
  <c r="N40" i="21"/>
  <c r="AI92" i="20"/>
  <c r="N41" i="21"/>
  <c r="AI93" i="20"/>
  <c r="N42" i="21"/>
  <c r="AI94" i="20"/>
  <c r="N43" i="21"/>
  <c r="AI95" i="20"/>
  <c r="N44" i="21"/>
  <c r="AI96" i="20"/>
  <c r="N45" i="21"/>
  <c r="AI97" i="20"/>
  <c r="N46" i="21"/>
  <c r="AI98" i="20"/>
  <c r="N47" i="21"/>
  <c r="AI99" i="20"/>
  <c r="N48" i="21"/>
  <c r="AI100" i="20"/>
  <c r="N49" i="21"/>
  <c r="AI101" i="20"/>
  <c r="N50" i="21"/>
  <c r="AI102" i="20"/>
  <c r="N51"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AE64" i="20"/>
  <c r="L13" i="21"/>
  <c r="AE65" i="20"/>
  <c r="L14" i="21"/>
  <c r="AE66" i="20"/>
  <c r="L15" i="21"/>
  <c r="AE67" i="20"/>
  <c r="L16" i="21"/>
  <c r="AE68" i="20"/>
  <c r="L17" i="21"/>
  <c r="AE69" i="20"/>
  <c r="L18" i="21"/>
  <c r="AE70" i="20"/>
  <c r="L19" i="21"/>
  <c r="AE71" i="20"/>
  <c r="L20" i="21"/>
  <c r="AE72" i="20"/>
  <c r="L21" i="21"/>
  <c r="AE73" i="20"/>
  <c r="L22" i="21"/>
  <c r="AE74" i="20"/>
  <c r="L23" i="21"/>
  <c r="AE75" i="20"/>
  <c r="L24" i="21"/>
  <c r="AE76" i="20"/>
  <c r="L25" i="21"/>
  <c r="AE77" i="20"/>
  <c r="L26" i="21"/>
  <c r="AE78" i="20"/>
  <c r="L27" i="21"/>
  <c r="AE79" i="20"/>
  <c r="L28" i="21"/>
  <c r="AE80" i="20"/>
  <c r="L29" i="21"/>
  <c r="AE81" i="20"/>
  <c r="L30" i="21"/>
  <c r="AE82" i="20"/>
  <c r="L31" i="21"/>
  <c r="AE83" i="20"/>
  <c r="L32" i="21"/>
  <c r="AE84" i="20"/>
  <c r="L33" i="21"/>
  <c r="AE85" i="20"/>
  <c r="L34" i="21"/>
  <c r="AE86" i="20"/>
  <c r="L35" i="21"/>
  <c r="AE87" i="20"/>
  <c r="L36" i="21"/>
  <c r="AE88" i="20"/>
  <c r="L37" i="21"/>
  <c r="AE89" i="20"/>
  <c r="L38" i="21"/>
  <c r="AE90" i="20"/>
  <c r="L39" i="21"/>
  <c r="AE91" i="20"/>
  <c r="L40" i="21"/>
  <c r="AE92" i="20"/>
  <c r="L41" i="21"/>
  <c r="AE93" i="20"/>
  <c r="L42" i="21"/>
  <c r="AE94" i="20"/>
  <c r="L43" i="21"/>
  <c r="AE95" i="20"/>
  <c r="L44" i="21"/>
  <c r="AE96" i="20"/>
  <c r="L45" i="21"/>
  <c r="AE97" i="20"/>
  <c r="L46" i="21"/>
  <c r="AE98" i="20"/>
  <c r="L47" i="21"/>
  <c r="AE99" i="20"/>
  <c r="L48" i="21"/>
  <c r="AE100" i="20"/>
  <c r="L49" i="21"/>
  <c r="AE101" i="20"/>
  <c r="L50" i="21"/>
  <c r="AE102" i="20"/>
  <c r="L51" i="21"/>
  <c r="Q64" i="20"/>
  <c r="R64" i="20"/>
  <c r="K13" i="21"/>
  <c r="Q65" i="20"/>
  <c r="R65" i="20"/>
  <c r="K14" i="21"/>
  <c r="Q66" i="20"/>
  <c r="R66" i="20"/>
  <c r="K15" i="21"/>
  <c r="Q67" i="20"/>
  <c r="R67" i="20"/>
  <c r="K16" i="21"/>
  <c r="Q68" i="20"/>
  <c r="R68" i="20"/>
  <c r="K17" i="21"/>
  <c r="Q69" i="20"/>
  <c r="R69" i="20"/>
  <c r="K18" i="21"/>
  <c r="Q70" i="20"/>
  <c r="R70" i="20"/>
  <c r="K19" i="21"/>
  <c r="Q71" i="20"/>
  <c r="R71" i="20"/>
  <c r="K20" i="21"/>
  <c r="Q72" i="20"/>
  <c r="R72" i="20"/>
  <c r="K21" i="21"/>
  <c r="Q73" i="20"/>
  <c r="R73" i="20"/>
  <c r="K22" i="21"/>
  <c r="Q74" i="20"/>
  <c r="R74" i="20"/>
  <c r="K23" i="21"/>
  <c r="Q75" i="20"/>
  <c r="R75" i="20"/>
  <c r="K24" i="21"/>
  <c r="Q76" i="20"/>
  <c r="R76" i="20"/>
  <c r="K25" i="21"/>
  <c r="Q77" i="20"/>
  <c r="R77" i="20"/>
  <c r="K26" i="21"/>
  <c r="Q78" i="20"/>
  <c r="R78" i="20"/>
  <c r="K27" i="21"/>
  <c r="Q79" i="20"/>
  <c r="R79" i="20"/>
  <c r="K28" i="21"/>
  <c r="Q80" i="20"/>
  <c r="R80" i="20"/>
  <c r="K29" i="21"/>
  <c r="Q81" i="20"/>
  <c r="R81" i="20"/>
  <c r="K30" i="21"/>
  <c r="Q82" i="20"/>
  <c r="R82" i="20"/>
  <c r="K31" i="21"/>
  <c r="Q83" i="20"/>
  <c r="R83" i="20"/>
  <c r="K32" i="21"/>
  <c r="Q84" i="20"/>
  <c r="R84" i="20"/>
  <c r="K33" i="21"/>
  <c r="Q85" i="20"/>
  <c r="R85" i="20"/>
  <c r="K34" i="21"/>
  <c r="Q86" i="20"/>
  <c r="R86" i="20"/>
  <c r="K35" i="21"/>
  <c r="Q87" i="20"/>
  <c r="R87" i="20"/>
  <c r="K36" i="21"/>
  <c r="Q88" i="20"/>
  <c r="R88" i="20"/>
  <c r="K37" i="21"/>
  <c r="Q89" i="20"/>
  <c r="R89" i="20"/>
  <c r="K38" i="21"/>
  <c r="Q90" i="20"/>
  <c r="R90" i="20"/>
  <c r="K39" i="21"/>
  <c r="Q91" i="20"/>
  <c r="R91" i="20"/>
  <c r="K40" i="21"/>
  <c r="Q92" i="20"/>
  <c r="R92" i="20"/>
  <c r="K41" i="21"/>
  <c r="Q93" i="20"/>
  <c r="R93" i="20"/>
  <c r="K42" i="21"/>
  <c r="Q94" i="20"/>
  <c r="R94" i="20"/>
  <c r="K43" i="21"/>
  <c r="Q95" i="20"/>
  <c r="R95" i="20"/>
  <c r="K44" i="21"/>
  <c r="Q96" i="20"/>
  <c r="R96" i="20"/>
  <c r="K45" i="21"/>
  <c r="Q97" i="20"/>
  <c r="R97" i="20"/>
  <c r="K46" i="21"/>
  <c r="Q98" i="20"/>
  <c r="R98" i="20"/>
  <c r="K47" i="21"/>
  <c r="Q99" i="20"/>
  <c r="R99" i="20"/>
  <c r="K48" i="21"/>
  <c r="Q100" i="20"/>
  <c r="R100" i="20"/>
  <c r="K49" i="21"/>
  <c r="Q101" i="20"/>
  <c r="R101" i="20"/>
  <c r="K50" i="21"/>
  <c r="Q102" i="20"/>
  <c r="R102" i="20"/>
  <c r="K51" i="21"/>
  <c r="AI63" i="20"/>
  <c r="N12" i="21"/>
  <c r="M12" i="21"/>
  <c r="AE63" i="20"/>
  <c r="L12" i="21"/>
  <c r="Q63" i="20"/>
  <c r="R63" i="20"/>
  <c r="K12" i="21"/>
  <c r="AI13" i="20"/>
  <c r="F13" i="21"/>
  <c r="AI14" i="20"/>
  <c r="F14" i="21"/>
  <c r="AI15" i="20"/>
  <c r="F15" i="21"/>
  <c r="AI16" i="20"/>
  <c r="F16" i="21"/>
  <c r="AI17" i="20"/>
  <c r="F17" i="21"/>
  <c r="AI18" i="20"/>
  <c r="F18" i="21"/>
  <c r="AI19" i="20"/>
  <c r="F19" i="21"/>
  <c r="AI20" i="20"/>
  <c r="F20" i="21"/>
  <c r="AI21" i="20"/>
  <c r="F21" i="21"/>
  <c r="AI22" i="20"/>
  <c r="F22" i="21"/>
  <c r="AI23" i="20"/>
  <c r="F23" i="21"/>
  <c r="AI24" i="20"/>
  <c r="F24" i="21"/>
  <c r="AI25" i="20"/>
  <c r="F25" i="21"/>
  <c r="AI26" i="20"/>
  <c r="F26" i="21"/>
  <c r="AI27" i="20"/>
  <c r="F27" i="21"/>
  <c r="AI28" i="20"/>
  <c r="F28" i="21"/>
  <c r="AI29" i="20"/>
  <c r="F29" i="21"/>
  <c r="AI30" i="20"/>
  <c r="F30" i="21"/>
  <c r="AI31" i="20"/>
  <c r="F31" i="21"/>
  <c r="AI32" i="20"/>
  <c r="F32" i="21"/>
  <c r="AI33" i="20"/>
  <c r="F33" i="21"/>
  <c r="AI34" i="20"/>
  <c r="F34" i="21"/>
  <c r="AI35" i="20"/>
  <c r="F35" i="21"/>
  <c r="AI36" i="20"/>
  <c r="F36" i="21"/>
  <c r="AI37" i="20"/>
  <c r="F37" i="21"/>
  <c r="AI38" i="20"/>
  <c r="F38" i="21"/>
  <c r="AI39" i="20"/>
  <c r="F39" i="21"/>
  <c r="AI40" i="20"/>
  <c r="F40" i="21"/>
  <c r="AI41" i="20"/>
  <c r="F41" i="21"/>
  <c r="AI42" i="20"/>
  <c r="F42" i="21"/>
  <c r="AI43" i="20"/>
  <c r="F43" i="21"/>
  <c r="AI44" i="20"/>
  <c r="F44" i="21"/>
  <c r="AI45" i="20"/>
  <c r="F45" i="21"/>
  <c r="AI46" i="20"/>
  <c r="F46" i="21"/>
  <c r="AI47" i="20"/>
  <c r="F47" i="21"/>
  <c r="AI48" i="20"/>
  <c r="F48" i="21"/>
  <c r="AI49" i="20"/>
  <c r="F49" i="21"/>
  <c r="AI50" i="20"/>
  <c r="F50" i="21"/>
  <c r="AI51" i="20"/>
  <c r="F51"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AE13" i="20"/>
  <c r="D13" i="21"/>
  <c r="AE14" i="20"/>
  <c r="D14" i="21"/>
  <c r="AE15" i="20"/>
  <c r="D15" i="21"/>
  <c r="AE16" i="20"/>
  <c r="D16" i="21"/>
  <c r="AE17" i="20"/>
  <c r="D17" i="21"/>
  <c r="AE18" i="20"/>
  <c r="D18" i="21"/>
  <c r="AE19" i="20"/>
  <c r="D19" i="21"/>
  <c r="AE20" i="20"/>
  <c r="D20" i="21"/>
  <c r="AE21" i="20"/>
  <c r="D21" i="21"/>
  <c r="AE22" i="20"/>
  <c r="D22" i="21"/>
  <c r="AE23" i="20"/>
  <c r="D23" i="21"/>
  <c r="AE24" i="20"/>
  <c r="D24" i="21"/>
  <c r="AE25" i="20"/>
  <c r="D25" i="21"/>
  <c r="AE26" i="20"/>
  <c r="D26" i="21"/>
  <c r="AE27" i="20"/>
  <c r="D27" i="21"/>
  <c r="AE28" i="20"/>
  <c r="D28" i="21"/>
  <c r="AE29" i="20"/>
  <c r="D29" i="21"/>
  <c r="AE30" i="20"/>
  <c r="D30" i="21"/>
  <c r="AE31" i="20"/>
  <c r="D31" i="21"/>
  <c r="AE32" i="20"/>
  <c r="D32" i="21"/>
  <c r="AE33" i="20"/>
  <c r="D33" i="21"/>
  <c r="AE34" i="20"/>
  <c r="D34" i="21"/>
  <c r="AE35" i="20"/>
  <c r="D35" i="21"/>
  <c r="AE36" i="20"/>
  <c r="D36" i="21"/>
  <c r="AE37" i="20"/>
  <c r="D37" i="21"/>
  <c r="AE38" i="20"/>
  <c r="D38" i="21"/>
  <c r="AE39" i="20"/>
  <c r="D39" i="21"/>
  <c r="AE40" i="20"/>
  <c r="D40" i="21"/>
  <c r="AE41" i="20"/>
  <c r="D41" i="21"/>
  <c r="AE42" i="20"/>
  <c r="D42" i="21"/>
  <c r="AE43" i="20"/>
  <c r="D43" i="21"/>
  <c r="AE44" i="20"/>
  <c r="D44" i="21"/>
  <c r="AE45" i="20"/>
  <c r="D45" i="21"/>
  <c r="AE46" i="20"/>
  <c r="D46" i="21"/>
  <c r="AE47" i="20"/>
  <c r="D47" i="21"/>
  <c r="AE48" i="20"/>
  <c r="D48" i="21"/>
  <c r="AE49" i="20"/>
  <c r="D49" i="21"/>
  <c r="AE50" i="20"/>
  <c r="D50" i="21"/>
  <c r="AE51" i="20"/>
  <c r="D51" i="21"/>
  <c r="Q13" i="20"/>
  <c r="R13" i="20"/>
  <c r="C13" i="21"/>
  <c r="Q14" i="20"/>
  <c r="R14" i="20"/>
  <c r="C14" i="21"/>
  <c r="Q15" i="20"/>
  <c r="R15" i="20"/>
  <c r="C15" i="21"/>
  <c r="Q16" i="20"/>
  <c r="R16" i="20"/>
  <c r="C16" i="21"/>
  <c r="Q17" i="20"/>
  <c r="R17" i="20"/>
  <c r="C17" i="21"/>
  <c r="Q18" i="20"/>
  <c r="R18" i="20"/>
  <c r="C18" i="21"/>
  <c r="Q19" i="20"/>
  <c r="R19" i="20"/>
  <c r="C19" i="21"/>
  <c r="Q20" i="20"/>
  <c r="R20" i="20"/>
  <c r="C20" i="21"/>
  <c r="Q21" i="20"/>
  <c r="R21" i="20"/>
  <c r="C21" i="21"/>
  <c r="Q22" i="20"/>
  <c r="R22" i="20"/>
  <c r="C22" i="21"/>
  <c r="Q23" i="20"/>
  <c r="R23" i="20"/>
  <c r="C23" i="21"/>
  <c r="Q24" i="20"/>
  <c r="R24" i="20"/>
  <c r="C24" i="21"/>
  <c r="Q25" i="20"/>
  <c r="R25" i="20"/>
  <c r="C25" i="21"/>
  <c r="Q26" i="20"/>
  <c r="R26" i="20"/>
  <c r="C26" i="21"/>
  <c r="Q27" i="20"/>
  <c r="R27" i="20"/>
  <c r="C27" i="21"/>
  <c r="Q28" i="20"/>
  <c r="R28" i="20"/>
  <c r="C28" i="21"/>
  <c r="Q29" i="20"/>
  <c r="R29" i="20"/>
  <c r="C29" i="21"/>
  <c r="Q30" i="20"/>
  <c r="R30" i="20"/>
  <c r="C30" i="21"/>
  <c r="Q31" i="20"/>
  <c r="R31" i="20"/>
  <c r="C31" i="21"/>
  <c r="Q32" i="20"/>
  <c r="R32" i="20"/>
  <c r="C32" i="21"/>
  <c r="Q33" i="20"/>
  <c r="R33" i="20"/>
  <c r="C33" i="21"/>
  <c r="Q34" i="20"/>
  <c r="R34" i="20"/>
  <c r="C34" i="21"/>
  <c r="Q35" i="20"/>
  <c r="R35" i="20"/>
  <c r="C35" i="21"/>
  <c r="Q36" i="20"/>
  <c r="R36" i="20"/>
  <c r="C36" i="21"/>
  <c r="Q37" i="20"/>
  <c r="R37" i="20"/>
  <c r="C37" i="21"/>
  <c r="Q38" i="20"/>
  <c r="R38" i="20"/>
  <c r="C38" i="21"/>
  <c r="Q39" i="20"/>
  <c r="R39" i="20"/>
  <c r="C39" i="21"/>
  <c r="Q40" i="20"/>
  <c r="R40" i="20"/>
  <c r="C40" i="21"/>
  <c r="Q41" i="20"/>
  <c r="R41" i="20"/>
  <c r="C41" i="21"/>
  <c r="Q42" i="20"/>
  <c r="R42" i="20"/>
  <c r="C42" i="21"/>
  <c r="Q43" i="20"/>
  <c r="R43" i="20"/>
  <c r="C43" i="21"/>
  <c r="Q44" i="20"/>
  <c r="R44" i="20"/>
  <c r="C44" i="21"/>
  <c r="Q45" i="20"/>
  <c r="R45" i="20"/>
  <c r="C45" i="21"/>
  <c r="Q46" i="20"/>
  <c r="R46" i="20"/>
  <c r="C46" i="21"/>
  <c r="Q47" i="20"/>
  <c r="R47" i="20"/>
  <c r="C47" i="21"/>
  <c r="Q48" i="20"/>
  <c r="R48" i="20"/>
  <c r="C48" i="21"/>
  <c r="Q49" i="20"/>
  <c r="R49" i="20"/>
  <c r="C49" i="21"/>
  <c r="Q50" i="20"/>
  <c r="R50" i="20"/>
  <c r="C50" i="21"/>
  <c r="Q51" i="20"/>
  <c r="R51" i="20"/>
  <c r="C51" i="21"/>
  <c r="F12" i="21"/>
  <c r="E12" i="21"/>
  <c r="D12" i="21"/>
  <c r="C12" i="21"/>
  <c r="J58" i="21"/>
  <c r="B58" i="21"/>
  <c r="G52" i="21"/>
  <c r="O52" i="21"/>
  <c r="N54" i="21"/>
  <c r="AI102" i="16"/>
  <c r="AE102" i="16"/>
  <c r="R102" i="16"/>
  <c r="J51" i="21"/>
  <c r="B51" i="21"/>
  <c r="AI101" i="16"/>
  <c r="AE101" i="16"/>
  <c r="R101" i="16"/>
  <c r="J50" i="21"/>
  <c r="B50" i="21"/>
  <c r="AI100" i="16"/>
  <c r="AE100" i="16"/>
  <c r="R100" i="16"/>
  <c r="J49" i="21"/>
  <c r="B49" i="21"/>
  <c r="AI99" i="16"/>
  <c r="AE99" i="16"/>
  <c r="R99" i="16"/>
  <c r="J48" i="21"/>
  <c r="B48" i="21"/>
  <c r="AI98" i="16"/>
  <c r="AE98" i="16"/>
  <c r="R98" i="16"/>
  <c r="J47" i="21"/>
  <c r="B47" i="21"/>
  <c r="AI97" i="16"/>
  <c r="AE97" i="16"/>
  <c r="R97" i="16"/>
  <c r="J46" i="21"/>
  <c r="B46" i="21"/>
  <c r="AI96" i="16"/>
  <c r="AE96" i="16"/>
  <c r="R96" i="16"/>
  <c r="J45" i="21"/>
  <c r="B45" i="21"/>
  <c r="AI95" i="16"/>
  <c r="AE95" i="16"/>
  <c r="R95" i="16"/>
  <c r="J44" i="21"/>
  <c r="B44" i="21"/>
  <c r="AI94" i="16"/>
  <c r="AE94" i="16"/>
  <c r="R94" i="16"/>
  <c r="J43" i="21"/>
  <c r="B43" i="21"/>
  <c r="AI93" i="16"/>
  <c r="AE93" i="16"/>
  <c r="R93" i="16"/>
  <c r="J42" i="21"/>
  <c r="B42" i="21"/>
  <c r="AI92" i="16"/>
  <c r="AE92" i="16"/>
  <c r="R92" i="16"/>
  <c r="J41" i="21"/>
  <c r="B41" i="21"/>
  <c r="AI91" i="16"/>
  <c r="AE91" i="16"/>
  <c r="R91" i="16"/>
  <c r="J40" i="21"/>
  <c r="B40" i="21"/>
  <c r="AI90" i="16"/>
  <c r="AE90" i="16"/>
  <c r="R90" i="16"/>
  <c r="J39" i="21"/>
  <c r="B39" i="21"/>
  <c r="AI89" i="16"/>
  <c r="AE89" i="16"/>
  <c r="R89" i="16"/>
  <c r="J38" i="21"/>
  <c r="B38" i="21"/>
  <c r="AI88" i="16"/>
  <c r="AE88" i="16"/>
  <c r="R88" i="16"/>
  <c r="J37" i="21"/>
  <c r="B37" i="21"/>
  <c r="AI87" i="16"/>
  <c r="AE87" i="16"/>
  <c r="R87" i="16"/>
  <c r="J36" i="21"/>
  <c r="B36" i="21"/>
  <c r="AI86" i="16"/>
  <c r="AE86" i="16"/>
  <c r="R86" i="16"/>
  <c r="J35" i="21"/>
  <c r="B35" i="21"/>
  <c r="AI85" i="16"/>
  <c r="AE85" i="16"/>
  <c r="R85" i="16"/>
  <c r="J34" i="21"/>
  <c r="B34" i="21"/>
  <c r="AI84" i="16"/>
  <c r="AE84" i="16"/>
  <c r="R84" i="16"/>
  <c r="J33" i="21"/>
  <c r="B33" i="21"/>
  <c r="AI83" i="16"/>
  <c r="AE83" i="16"/>
  <c r="R83" i="16"/>
  <c r="J32" i="21"/>
  <c r="B32" i="21"/>
  <c r="AI82" i="16"/>
  <c r="AE82" i="16"/>
  <c r="R82" i="16"/>
  <c r="J31" i="21"/>
  <c r="B31" i="21"/>
  <c r="AI81" i="16"/>
  <c r="AE81" i="16"/>
  <c r="R81" i="16"/>
  <c r="J30" i="21"/>
  <c r="B30" i="21"/>
  <c r="AI80" i="16"/>
  <c r="AE80" i="16"/>
  <c r="R80" i="16"/>
  <c r="J29" i="21"/>
  <c r="B29" i="21"/>
  <c r="AI79" i="16"/>
  <c r="AE79" i="16"/>
  <c r="R79" i="16"/>
  <c r="J28" i="21"/>
  <c r="B28" i="21"/>
  <c r="AI78" i="16"/>
  <c r="AE78" i="16"/>
  <c r="R78" i="16"/>
  <c r="J27" i="21"/>
  <c r="B27" i="21"/>
  <c r="AI77" i="16"/>
  <c r="AE77" i="16"/>
  <c r="R77" i="16"/>
  <c r="J26" i="21"/>
  <c r="B26" i="21"/>
  <c r="AI76" i="16"/>
  <c r="AE76" i="16"/>
  <c r="R76" i="16"/>
  <c r="J25" i="21"/>
  <c r="B25" i="21"/>
  <c r="AI75" i="16"/>
  <c r="AE75" i="16"/>
  <c r="R75" i="16"/>
  <c r="J24" i="21"/>
  <c r="B24" i="21"/>
  <c r="AI74" i="16"/>
  <c r="AE74" i="16"/>
  <c r="R74" i="16"/>
  <c r="J23" i="21"/>
  <c r="B23" i="21"/>
  <c r="AI73" i="16"/>
  <c r="AE73" i="16"/>
  <c r="R73" i="16"/>
  <c r="J22" i="21"/>
  <c r="B22" i="21"/>
  <c r="AI72" i="16"/>
  <c r="AE72" i="16"/>
  <c r="R72" i="16"/>
  <c r="J21" i="21"/>
  <c r="B21" i="21"/>
  <c r="AI71" i="16"/>
  <c r="AE71" i="16"/>
  <c r="R71" i="16"/>
  <c r="J20" i="21"/>
  <c r="B20" i="21"/>
  <c r="AI70" i="16"/>
  <c r="AE70" i="16"/>
  <c r="R70" i="16"/>
  <c r="J19" i="21"/>
  <c r="B19" i="21"/>
  <c r="AI69" i="16"/>
  <c r="AE69" i="16"/>
  <c r="R69" i="16"/>
  <c r="J18" i="21"/>
  <c r="B18" i="21"/>
  <c r="AI68" i="16"/>
  <c r="AE68" i="16"/>
  <c r="R68" i="16"/>
  <c r="J17" i="21"/>
  <c r="B17" i="21"/>
  <c r="AI67" i="16"/>
  <c r="AE67" i="16"/>
  <c r="R67" i="16"/>
  <c r="J16" i="21"/>
  <c r="B16" i="21"/>
  <c r="AI66" i="16"/>
  <c r="AE66" i="16"/>
  <c r="R66" i="16"/>
  <c r="J15" i="21"/>
  <c r="B15" i="21"/>
  <c r="AI65" i="16"/>
  <c r="AE65" i="16"/>
  <c r="R65" i="16"/>
  <c r="J14" i="21"/>
  <c r="B14" i="21"/>
  <c r="AI64" i="16"/>
  <c r="AE64" i="16"/>
  <c r="R64" i="16"/>
  <c r="J13" i="21"/>
  <c r="B13" i="21"/>
  <c r="J12" i="21"/>
  <c r="B12" i="21"/>
  <c r="K9" i="21"/>
  <c r="C9" i="21"/>
  <c r="A4" i="21"/>
  <c r="I3" i="21"/>
  <c r="G3" i="21"/>
  <c r="A3" i="21"/>
  <c r="AC112" i="20"/>
  <c r="AJ112" i="20"/>
  <c r="AI112" i="20"/>
  <c r="AG112" i="20"/>
  <c r="AH112" i="20"/>
  <c r="AD112" i="20"/>
  <c r="AE112" i="20"/>
  <c r="P112" i="20"/>
  <c r="Q112" i="20"/>
  <c r="R112" i="20"/>
  <c r="B112" i="20"/>
  <c r="AC111" i="20"/>
  <c r="AJ111" i="20"/>
  <c r="AI111" i="20"/>
  <c r="AG111" i="20"/>
  <c r="AH111" i="20"/>
  <c r="AD111" i="20"/>
  <c r="AE111" i="20"/>
  <c r="P111" i="20"/>
  <c r="Q111" i="20"/>
  <c r="R111" i="20"/>
  <c r="B111" i="20"/>
  <c r="AC110" i="20"/>
  <c r="AJ110" i="20"/>
  <c r="AI110" i="20"/>
  <c r="AG110" i="20"/>
  <c r="AH110" i="20"/>
  <c r="AD110" i="20"/>
  <c r="AE110" i="20"/>
  <c r="P110" i="20"/>
  <c r="Q110" i="20"/>
  <c r="R110" i="20"/>
  <c r="B110" i="20"/>
  <c r="AC109" i="20"/>
  <c r="AJ109" i="20"/>
  <c r="AI109" i="20"/>
  <c r="AG109" i="20"/>
  <c r="AH109" i="20"/>
  <c r="AD109" i="20"/>
  <c r="AE109" i="20"/>
  <c r="P109" i="20"/>
  <c r="Q109" i="20"/>
  <c r="R109" i="20"/>
  <c r="B109" i="20"/>
  <c r="AC108" i="20"/>
  <c r="AJ108" i="20"/>
  <c r="AI108" i="20"/>
  <c r="AG108" i="20"/>
  <c r="AH108" i="20"/>
  <c r="AD108" i="20"/>
  <c r="AE108" i="20"/>
  <c r="P108" i="20"/>
  <c r="Q108" i="20"/>
  <c r="R108" i="20"/>
  <c r="B108" i="20"/>
  <c r="AC107" i="20"/>
  <c r="AJ107" i="20"/>
  <c r="AI107" i="20"/>
  <c r="AG107" i="20"/>
  <c r="AH107" i="20"/>
  <c r="AD107" i="20"/>
  <c r="AE107" i="20"/>
  <c r="P107" i="20"/>
  <c r="Q107" i="20"/>
  <c r="R107" i="20"/>
  <c r="B107" i="20"/>
  <c r="AC106" i="20"/>
  <c r="AJ106" i="20"/>
  <c r="AI106" i="20"/>
  <c r="AG106" i="20"/>
  <c r="AH106" i="20"/>
  <c r="AD106" i="20"/>
  <c r="AE106" i="20"/>
  <c r="P106" i="20"/>
  <c r="Q106" i="20"/>
  <c r="R106" i="20"/>
  <c r="B106" i="20"/>
  <c r="AC105" i="20"/>
  <c r="AJ105" i="20"/>
  <c r="AI105" i="20"/>
  <c r="AG105" i="20"/>
  <c r="AH105" i="20"/>
  <c r="AD105" i="20"/>
  <c r="AE105" i="20"/>
  <c r="P105" i="20"/>
  <c r="Q105" i="20"/>
  <c r="R105" i="20"/>
  <c r="B105" i="20"/>
  <c r="AC104" i="20"/>
  <c r="AJ104" i="20"/>
  <c r="AI104" i="20"/>
  <c r="AG104" i="20"/>
  <c r="AH104" i="20"/>
  <c r="AD104" i="20"/>
  <c r="AE104" i="20"/>
  <c r="P104" i="20"/>
  <c r="Q104" i="20"/>
  <c r="R104" i="20"/>
  <c r="B104" i="20"/>
  <c r="AC103" i="20"/>
  <c r="AJ103" i="20"/>
  <c r="AI103" i="20"/>
  <c r="AG103" i="20"/>
  <c r="AH103" i="20"/>
  <c r="AD103" i="20"/>
  <c r="AE103" i="20"/>
  <c r="P103" i="20"/>
  <c r="Q103" i="20"/>
  <c r="R103" i="20"/>
  <c r="B103" i="20"/>
  <c r="AC102" i="20"/>
  <c r="AG102" i="20"/>
  <c r="AH102" i="20"/>
  <c r="AD102" i="20"/>
  <c r="P102" i="20"/>
  <c r="B102" i="20"/>
  <c r="AC101" i="20"/>
  <c r="AG101" i="20"/>
  <c r="AH101" i="20"/>
  <c r="AD101" i="20"/>
  <c r="P101" i="20"/>
  <c r="B101" i="20"/>
  <c r="AC100" i="20"/>
  <c r="AG100" i="20"/>
  <c r="AH100" i="20"/>
  <c r="AD100" i="20"/>
  <c r="P100" i="20"/>
  <c r="B100" i="20"/>
  <c r="AC99" i="20"/>
  <c r="AG99" i="20"/>
  <c r="AH99" i="20"/>
  <c r="AD99" i="20"/>
  <c r="P99" i="20"/>
  <c r="B99" i="20"/>
  <c r="AC98" i="20"/>
  <c r="AG98" i="20"/>
  <c r="AH98" i="20"/>
  <c r="AD98" i="20"/>
  <c r="P98" i="20"/>
  <c r="B98" i="20"/>
  <c r="AC97" i="20"/>
  <c r="AG97" i="20"/>
  <c r="AH97" i="20"/>
  <c r="AD97" i="20"/>
  <c r="P97" i="20"/>
  <c r="B97" i="20"/>
  <c r="AC96" i="20"/>
  <c r="AG96" i="20"/>
  <c r="AH96" i="20"/>
  <c r="AD96" i="20"/>
  <c r="P96" i="20"/>
  <c r="B96" i="20"/>
  <c r="AC95" i="20"/>
  <c r="AG95" i="20"/>
  <c r="AH95" i="20"/>
  <c r="AD95" i="20"/>
  <c r="P95" i="20"/>
  <c r="B95" i="20"/>
  <c r="AC94" i="20"/>
  <c r="AG94" i="20"/>
  <c r="AH94" i="20"/>
  <c r="AD94" i="20"/>
  <c r="P94" i="20"/>
  <c r="B94" i="20"/>
  <c r="AC93" i="20"/>
  <c r="AG93" i="20"/>
  <c r="AH93" i="20"/>
  <c r="AD93" i="20"/>
  <c r="P93" i="20"/>
  <c r="B93" i="20"/>
  <c r="AC92" i="20"/>
  <c r="AG92" i="20"/>
  <c r="AH92" i="20"/>
  <c r="AD92" i="20"/>
  <c r="P92" i="20"/>
  <c r="B92" i="20"/>
  <c r="AC91" i="20"/>
  <c r="AG91" i="20"/>
  <c r="AH91" i="20"/>
  <c r="AD91" i="20"/>
  <c r="P91" i="20"/>
  <c r="B91" i="20"/>
  <c r="AC90" i="20"/>
  <c r="AG90" i="20"/>
  <c r="AH90" i="20"/>
  <c r="AD90" i="20"/>
  <c r="P90" i="20"/>
  <c r="B90" i="20"/>
  <c r="AC89" i="20"/>
  <c r="AG89" i="20"/>
  <c r="AH89" i="20"/>
  <c r="AD89" i="20"/>
  <c r="P89" i="20"/>
  <c r="B89" i="20"/>
  <c r="AC88" i="20"/>
  <c r="AG88" i="20"/>
  <c r="AH88" i="20"/>
  <c r="AD88" i="20"/>
  <c r="P88" i="20"/>
  <c r="B88" i="20"/>
  <c r="AC87" i="20"/>
  <c r="AG87" i="20"/>
  <c r="AH87" i="20"/>
  <c r="AD87" i="20"/>
  <c r="P87" i="20"/>
  <c r="B87" i="20"/>
  <c r="AC86" i="20"/>
  <c r="AG86" i="20"/>
  <c r="AH86" i="20"/>
  <c r="AD86" i="20"/>
  <c r="P86" i="20"/>
  <c r="B86" i="20"/>
  <c r="AC85" i="20"/>
  <c r="AG85" i="20"/>
  <c r="AH85" i="20"/>
  <c r="AD85" i="20"/>
  <c r="P85" i="20"/>
  <c r="B85" i="20"/>
  <c r="AC84" i="20"/>
  <c r="AG84" i="20"/>
  <c r="AH84" i="20"/>
  <c r="AD84" i="20"/>
  <c r="P84" i="20"/>
  <c r="B84" i="20"/>
  <c r="AC83" i="20"/>
  <c r="AG83" i="20"/>
  <c r="AH83" i="20"/>
  <c r="AD83" i="20"/>
  <c r="P83" i="20"/>
  <c r="B83" i="20"/>
  <c r="AC82" i="20"/>
  <c r="AG82" i="20"/>
  <c r="AH82" i="20"/>
  <c r="AD82" i="20"/>
  <c r="P82" i="20"/>
  <c r="B82" i="20"/>
  <c r="AC81" i="20"/>
  <c r="AG81" i="20"/>
  <c r="AH81" i="20"/>
  <c r="AD81" i="20"/>
  <c r="P81" i="20"/>
  <c r="B81" i="20"/>
  <c r="AC80" i="20"/>
  <c r="AG80" i="20"/>
  <c r="AH80" i="20"/>
  <c r="AD80" i="20"/>
  <c r="P80" i="20"/>
  <c r="B80" i="20"/>
  <c r="AC79" i="20"/>
  <c r="AG79" i="20"/>
  <c r="AH79" i="20"/>
  <c r="AD79" i="20"/>
  <c r="P79" i="20"/>
  <c r="B79" i="20"/>
  <c r="AC78" i="20"/>
  <c r="AG78" i="20"/>
  <c r="AH78" i="20"/>
  <c r="AD78" i="20"/>
  <c r="P78" i="20"/>
  <c r="B78" i="20"/>
  <c r="AC77" i="20"/>
  <c r="AG77" i="20"/>
  <c r="AH77" i="20"/>
  <c r="AD77" i="20"/>
  <c r="P77" i="20"/>
  <c r="B77" i="20"/>
  <c r="AC76" i="20"/>
  <c r="AG76" i="20"/>
  <c r="AH76" i="20"/>
  <c r="AD76" i="20"/>
  <c r="P76" i="20"/>
  <c r="B76" i="20"/>
  <c r="AC75" i="20"/>
  <c r="AG75" i="20"/>
  <c r="AH75" i="20"/>
  <c r="AD75" i="20"/>
  <c r="P75" i="20"/>
  <c r="B75" i="20"/>
  <c r="AC74" i="20"/>
  <c r="AG74" i="20"/>
  <c r="AH74" i="20"/>
  <c r="AD74" i="20"/>
  <c r="P74" i="20"/>
  <c r="B74" i="20"/>
  <c r="AC73" i="20"/>
  <c r="AG73" i="20"/>
  <c r="AH73" i="20"/>
  <c r="AD73" i="20"/>
  <c r="P73" i="20"/>
  <c r="B73" i="20"/>
  <c r="AC72" i="20"/>
  <c r="AG72" i="20"/>
  <c r="AH72" i="20"/>
  <c r="AD72" i="20"/>
  <c r="P72" i="20"/>
  <c r="B72" i="20"/>
  <c r="AC71" i="20"/>
  <c r="AG71" i="20"/>
  <c r="AH71" i="20"/>
  <c r="AD71" i="20"/>
  <c r="P71" i="20"/>
  <c r="B71" i="20"/>
  <c r="AC70" i="20"/>
  <c r="AG70" i="20"/>
  <c r="AH70" i="20"/>
  <c r="AD70" i="20"/>
  <c r="P70" i="20"/>
  <c r="B70" i="20"/>
  <c r="AC69" i="20"/>
  <c r="AG69" i="20"/>
  <c r="AH69" i="20"/>
  <c r="AD69" i="20"/>
  <c r="P69" i="20"/>
  <c r="B69" i="20"/>
  <c r="AC68" i="20"/>
  <c r="AG68" i="20"/>
  <c r="AH68" i="20"/>
  <c r="AD68" i="20"/>
  <c r="P68" i="20"/>
  <c r="B68" i="20"/>
  <c r="AC67" i="20"/>
  <c r="AG67" i="20"/>
  <c r="AH67" i="20"/>
  <c r="AD67" i="20"/>
  <c r="P67" i="20"/>
  <c r="B67" i="20"/>
  <c r="AC66" i="20"/>
  <c r="AG66" i="20"/>
  <c r="AH66" i="20"/>
  <c r="AD66" i="20"/>
  <c r="P66" i="20"/>
  <c r="B66" i="20"/>
  <c r="AC65" i="20"/>
  <c r="AG65" i="20"/>
  <c r="AH65" i="20"/>
  <c r="AD65" i="20"/>
  <c r="P65" i="20"/>
  <c r="B65" i="20"/>
  <c r="AC64" i="20"/>
  <c r="AG64" i="20"/>
  <c r="AH64" i="20"/>
  <c r="AD64" i="20"/>
  <c r="P64" i="20"/>
  <c r="B64" i="20"/>
  <c r="AC63" i="20"/>
  <c r="AG63" i="20"/>
  <c r="AH63" i="20"/>
  <c r="AD63" i="20"/>
  <c r="P63" i="20"/>
  <c r="B63" i="20"/>
  <c r="AC61" i="20"/>
  <c r="AJ61" i="20"/>
  <c r="AI61" i="20"/>
  <c r="AG61" i="20"/>
  <c r="AH61" i="20"/>
  <c r="AD61" i="20"/>
  <c r="AE61" i="20"/>
  <c r="P61" i="20"/>
  <c r="Q61" i="20"/>
  <c r="R61" i="20"/>
  <c r="B61" i="20"/>
  <c r="AC60" i="20"/>
  <c r="AJ60" i="20"/>
  <c r="AI60" i="20"/>
  <c r="AG60" i="20"/>
  <c r="AH60" i="20"/>
  <c r="AD60" i="20"/>
  <c r="AE60" i="20"/>
  <c r="P60" i="20"/>
  <c r="Q60" i="20"/>
  <c r="R60" i="20"/>
  <c r="B60" i="20"/>
  <c r="AC59" i="20"/>
  <c r="AJ59" i="20"/>
  <c r="AI59" i="20"/>
  <c r="AG59" i="20"/>
  <c r="AH59" i="20"/>
  <c r="AD59" i="20"/>
  <c r="AE59" i="20"/>
  <c r="P59" i="20"/>
  <c r="Q59" i="20"/>
  <c r="R59" i="20"/>
  <c r="B59" i="20"/>
  <c r="AC58" i="20"/>
  <c r="AJ58" i="20"/>
  <c r="AI58" i="20"/>
  <c r="AG58" i="20"/>
  <c r="AH58" i="20"/>
  <c r="AD58" i="20"/>
  <c r="AE58" i="20"/>
  <c r="P58" i="20"/>
  <c r="Q58" i="20"/>
  <c r="R58" i="20"/>
  <c r="B58" i="20"/>
  <c r="AC57" i="20"/>
  <c r="AJ57" i="20"/>
  <c r="AI57" i="20"/>
  <c r="AG57" i="20"/>
  <c r="AH57" i="20"/>
  <c r="AD57" i="20"/>
  <c r="AE57" i="20"/>
  <c r="P57" i="20"/>
  <c r="Q57" i="20"/>
  <c r="R57" i="20"/>
  <c r="B57" i="20"/>
  <c r="AC56" i="20"/>
  <c r="AJ56" i="20"/>
  <c r="AI56" i="20"/>
  <c r="AG56" i="20"/>
  <c r="AH56" i="20"/>
  <c r="AD56" i="20"/>
  <c r="AE56" i="20"/>
  <c r="P56" i="20"/>
  <c r="Q56" i="20"/>
  <c r="R56" i="20"/>
  <c r="B56" i="20"/>
  <c r="AC55" i="20"/>
  <c r="AJ55" i="20"/>
  <c r="AI55" i="20"/>
  <c r="AG55" i="20"/>
  <c r="AH55" i="20"/>
  <c r="AD55" i="20"/>
  <c r="AE55" i="20"/>
  <c r="P55" i="20"/>
  <c r="Q55" i="20"/>
  <c r="R55" i="20"/>
  <c r="B55" i="20"/>
  <c r="AC54" i="20"/>
  <c r="AJ54" i="20"/>
  <c r="AI54" i="20"/>
  <c r="AG54" i="20"/>
  <c r="AH54" i="20"/>
  <c r="AD54" i="20"/>
  <c r="AE54" i="20"/>
  <c r="P54" i="20"/>
  <c r="Q54" i="20"/>
  <c r="R54" i="20"/>
  <c r="B54" i="20"/>
  <c r="AC53" i="20"/>
  <c r="AJ53" i="20"/>
  <c r="AI53" i="20"/>
  <c r="AG53" i="20"/>
  <c r="AH53" i="20"/>
  <c r="AD53" i="20"/>
  <c r="AE53" i="20"/>
  <c r="P53" i="20"/>
  <c r="Q53" i="20"/>
  <c r="R53" i="20"/>
  <c r="B53" i="20"/>
  <c r="AC52" i="20"/>
  <c r="AJ52" i="20"/>
  <c r="AI52" i="20"/>
  <c r="AG52" i="20"/>
  <c r="AH52" i="20"/>
  <c r="AD52" i="20"/>
  <c r="AE52" i="20"/>
  <c r="P52" i="20"/>
  <c r="Q52" i="20"/>
  <c r="R52" i="20"/>
  <c r="B52" i="20"/>
  <c r="AC51" i="20"/>
  <c r="AG51" i="20"/>
  <c r="AH51" i="20"/>
  <c r="AD51" i="20"/>
  <c r="P51" i="20"/>
  <c r="B51" i="20"/>
  <c r="AC50" i="20"/>
  <c r="AG50" i="20"/>
  <c r="AH50" i="20"/>
  <c r="AD50" i="20"/>
  <c r="P50" i="20"/>
  <c r="B50" i="20"/>
  <c r="AC49" i="20"/>
  <c r="AG49" i="20"/>
  <c r="AH49" i="20"/>
  <c r="AD49" i="20"/>
  <c r="P49" i="20"/>
  <c r="B49" i="20"/>
  <c r="AC48" i="20"/>
  <c r="AG48" i="20"/>
  <c r="AH48" i="20"/>
  <c r="AD48" i="20"/>
  <c r="P48" i="20"/>
  <c r="B48" i="20"/>
  <c r="AC47" i="20"/>
  <c r="AG47" i="20"/>
  <c r="AH47" i="20"/>
  <c r="AD47" i="20"/>
  <c r="P47" i="20"/>
  <c r="B47" i="20"/>
  <c r="AC46" i="20"/>
  <c r="AG46" i="20"/>
  <c r="AH46" i="20"/>
  <c r="AD46" i="20"/>
  <c r="P46" i="20"/>
  <c r="B46" i="20"/>
  <c r="AC45" i="20"/>
  <c r="AG45" i="20"/>
  <c r="AH45" i="20"/>
  <c r="AD45" i="20"/>
  <c r="P45" i="20"/>
  <c r="B45" i="20"/>
  <c r="AC44" i="20"/>
  <c r="AG44" i="20"/>
  <c r="AH44" i="20"/>
  <c r="AD44" i="20"/>
  <c r="P44" i="20"/>
  <c r="B44" i="20"/>
  <c r="AC43" i="20"/>
  <c r="AG43" i="20"/>
  <c r="AH43" i="20"/>
  <c r="AD43" i="20"/>
  <c r="P43" i="20"/>
  <c r="B43" i="20"/>
  <c r="AC42" i="20"/>
  <c r="AG42" i="20"/>
  <c r="AH42" i="20"/>
  <c r="AD42" i="20"/>
  <c r="P42" i="20"/>
  <c r="B42" i="20"/>
  <c r="AC41" i="20"/>
  <c r="AG41" i="20"/>
  <c r="AH41" i="20"/>
  <c r="AD41" i="20"/>
  <c r="P41" i="20"/>
  <c r="B41" i="20"/>
  <c r="AC40" i="20"/>
  <c r="AG40" i="20"/>
  <c r="AH40" i="20"/>
  <c r="AD40" i="20"/>
  <c r="P40" i="20"/>
  <c r="B40" i="20"/>
  <c r="AC39" i="20"/>
  <c r="AG39" i="20"/>
  <c r="AH39" i="20"/>
  <c r="AD39" i="20"/>
  <c r="P39" i="20"/>
  <c r="B39" i="20"/>
  <c r="AC38" i="20"/>
  <c r="AG38" i="20"/>
  <c r="AH38" i="20"/>
  <c r="AD38" i="20"/>
  <c r="P38" i="20"/>
  <c r="B38" i="20"/>
  <c r="AC37" i="20"/>
  <c r="AG37" i="20"/>
  <c r="AH37" i="20"/>
  <c r="AD37" i="20"/>
  <c r="P37" i="20"/>
  <c r="B37" i="20"/>
  <c r="AC36" i="20"/>
  <c r="AG36" i="20"/>
  <c r="AH36" i="20"/>
  <c r="AD36" i="20"/>
  <c r="P36" i="20"/>
  <c r="B36" i="20"/>
  <c r="AC35" i="20"/>
  <c r="AG35" i="20"/>
  <c r="AH35" i="20"/>
  <c r="AD35" i="20"/>
  <c r="P35" i="20"/>
  <c r="B35" i="20"/>
  <c r="AC34" i="20"/>
  <c r="AG34" i="20"/>
  <c r="AH34" i="20"/>
  <c r="AD34" i="20"/>
  <c r="P34" i="20"/>
  <c r="B34" i="20"/>
  <c r="AC33" i="20"/>
  <c r="AG33" i="20"/>
  <c r="AH33" i="20"/>
  <c r="AD33" i="20"/>
  <c r="P33" i="20"/>
  <c r="B33" i="20"/>
  <c r="AC32" i="20"/>
  <c r="AG32" i="20"/>
  <c r="AH32" i="20"/>
  <c r="AD32" i="20"/>
  <c r="P32" i="20"/>
  <c r="B32" i="20"/>
  <c r="AC31" i="20"/>
  <c r="AG31" i="20"/>
  <c r="AH31" i="20"/>
  <c r="AD31" i="20"/>
  <c r="P31" i="20"/>
  <c r="B31" i="20"/>
  <c r="AC30" i="20"/>
  <c r="AG30" i="20"/>
  <c r="AH30" i="20"/>
  <c r="AD30" i="20"/>
  <c r="P30" i="20"/>
  <c r="B30" i="20"/>
  <c r="AC29" i="20"/>
  <c r="AG29" i="20"/>
  <c r="AH29" i="20"/>
  <c r="AD29" i="20"/>
  <c r="P29" i="20"/>
  <c r="B29" i="20"/>
  <c r="AC28" i="20"/>
  <c r="AG28" i="20"/>
  <c r="AH28" i="20"/>
  <c r="AD28" i="20"/>
  <c r="P28" i="20"/>
  <c r="B28" i="20"/>
  <c r="AC27" i="20"/>
  <c r="AG27" i="20"/>
  <c r="AH27" i="20"/>
  <c r="AD27" i="20"/>
  <c r="P27" i="20"/>
  <c r="B27" i="20"/>
  <c r="AC26" i="20"/>
  <c r="AG26" i="20"/>
  <c r="AH26" i="20"/>
  <c r="AD26" i="20"/>
  <c r="P26" i="20"/>
  <c r="B26" i="20"/>
  <c r="AC25" i="20"/>
  <c r="AG25" i="20"/>
  <c r="AH25" i="20"/>
  <c r="AD25" i="20"/>
  <c r="P25" i="20"/>
  <c r="B25" i="20"/>
  <c r="AC24" i="20"/>
  <c r="AG24" i="20"/>
  <c r="AH24" i="20"/>
  <c r="AD24" i="20"/>
  <c r="P24" i="20"/>
  <c r="B24" i="20"/>
  <c r="AC23" i="20"/>
  <c r="AG23" i="20"/>
  <c r="AH23" i="20"/>
  <c r="AD23" i="20"/>
  <c r="P23" i="20"/>
  <c r="B23" i="20"/>
  <c r="AC22" i="20"/>
  <c r="AG22" i="20"/>
  <c r="AH22" i="20"/>
  <c r="AD22" i="20"/>
  <c r="P22" i="20"/>
  <c r="B22" i="20"/>
  <c r="AC21" i="20"/>
  <c r="AG21" i="20"/>
  <c r="AH21" i="20"/>
  <c r="AD21" i="20"/>
  <c r="P21" i="20"/>
  <c r="B21" i="20"/>
  <c r="AC20" i="20"/>
  <c r="AG20" i="20"/>
  <c r="AH20" i="20"/>
  <c r="AD20" i="20"/>
  <c r="P20" i="20"/>
  <c r="B20" i="20"/>
  <c r="AC19" i="20"/>
  <c r="AG19" i="20"/>
  <c r="AH19" i="20"/>
  <c r="AD19" i="20"/>
  <c r="P19" i="20"/>
  <c r="B19" i="20"/>
  <c r="AC18" i="20"/>
  <c r="AG18" i="20"/>
  <c r="AH18" i="20"/>
  <c r="AD18" i="20"/>
  <c r="P18" i="20"/>
  <c r="B18" i="20"/>
  <c r="AC17" i="20"/>
  <c r="AG17" i="20"/>
  <c r="AH17" i="20"/>
  <c r="AD17" i="20"/>
  <c r="P17" i="20"/>
  <c r="B17" i="20"/>
  <c r="AC16" i="20"/>
  <c r="AG16" i="20"/>
  <c r="AH16" i="20"/>
  <c r="AD16" i="20"/>
  <c r="P16" i="20"/>
  <c r="B16" i="20"/>
  <c r="AC15" i="20"/>
  <c r="AG15" i="20"/>
  <c r="AH15" i="20"/>
  <c r="AD15" i="20"/>
  <c r="P15" i="20"/>
  <c r="B15" i="20"/>
  <c r="AC14" i="20"/>
  <c r="AG14" i="20"/>
  <c r="AH14" i="20"/>
  <c r="AD14" i="20"/>
  <c r="P14" i="20"/>
  <c r="B14" i="20"/>
  <c r="AC13" i="20"/>
  <c r="AG13" i="20"/>
  <c r="AH13" i="20"/>
  <c r="AD13" i="20"/>
  <c r="P13" i="20"/>
  <c r="B13" i="20"/>
  <c r="AG12" i="20"/>
  <c r="AH12" i="20"/>
  <c r="B12" i="20"/>
  <c r="AC10" i="20"/>
  <c r="P10" i="20"/>
  <c r="S7" i="20"/>
  <c r="K7" i="20"/>
  <c r="AG5" i="20"/>
  <c r="X5" i="20"/>
  <c r="G5" i="20"/>
  <c r="X4" i="20"/>
  <c r="O4" i="20"/>
  <c r="G4" i="20"/>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12" i="19"/>
  <c r="J58" i="19"/>
  <c r="B58" i="19"/>
  <c r="G52" i="19"/>
  <c r="N54" i="19"/>
  <c r="O52" i="19"/>
  <c r="AJ102" i="13"/>
  <c r="O51" i="14"/>
  <c r="J51" i="19"/>
  <c r="AJ51" i="13"/>
  <c r="G51" i="14"/>
  <c r="B51" i="19"/>
  <c r="AJ101" i="13"/>
  <c r="O50" i="14"/>
  <c r="J50" i="19"/>
  <c r="AJ50" i="13"/>
  <c r="G50" i="14"/>
  <c r="B50" i="19"/>
  <c r="AJ100" i="13"/>
  <c r="O49" i="14"/>
  <c r="J49" i="19"/>
  <c r="AJ49" i="13"/>
  <c r="G49" i="14"/>
  <c r="B49" i="19"/>
  <c r="AJ99" i="13"/>
  <c r="O48" i="14"/>
  <c r="J48" i="19"/>
  <c r="AJ48" i="13"/>
  <c r="G48" i="14"/>
  <c r="B48" i="19"/>
  <c r="AJ98" i="13"/>
  <c r="O47" i="14"/>
  <c r="J47" i="19"/>
  <c r="AJ47" i="13"/>
  <c r="G47" i="14"/>
  <c r="B47" i="19"/>
  <c r="AJ97" i="13"/>
  <c r="O46" i="14"/>
  <c r="J46" i="19"/>
  <c r="AJ46" i="13"/>
  <c r="G46" i="14"/>
  <c r="B46" i="19"/>
  <c r="AJ96" i="13"/>
  <c r="O45" i="14"/>
  <c r="J45" i="19"/>
  <c r="AJ45" i="13"/>
  <c r="G45" i="14"/>
  <c r="B45" i="19"/>
  <c r="AJ95" i="13"/>
  <c r="O44" i="14"/>
  <c r="J44" i="19"/>
  <c r="AJ44" i="13"/>
  <c r="G44" i="14"/>
  <c r="B44" i="19"/>
  <c r="AJ94" i="13"/>
  <c r="O43" i="14"/>
  <c r="J43" i="19"/>
  <c r="AJ43" i="13"/>
  <c r="G43" i="14"/>
  <c r="B43" i="19"/>
  <c r="AJ93" i="13"/>
  <c r="O42" i="14"/>
  <c r="J42" i="19"/>
  <c r="AJ42" i="13"/>
  <c r="G42" i="14"/>
  <c r="B42" i="19"/>
  <c r="AJ92" i="13"/>
  <c r="O41" i="14"/>
  <c r="J41" i="19"/>
  <c r="AJ41" i="13"/>
  <c r="G41" i="14"/>
  <c r="B41" i="19"/>
  <c r="AJ91" i="13"/>
  <c r="O40" i="14"/>
  <c r="J40" i="19"/>
  <c r="AJ40" i="13"/>
  <c r="G40" i="14"/>
  <c r="B40" i="19"/>
  <c r="AJ90" i="13"/>
  <c r="O39" i="14"/>
  <c r="J39" i="19"/>
  <c r="AJ39" i="13"/>
  <c r="G39" i="14"/>
  <c r="B39" i="19"/>
  <c r="AJ89" i="13"/>
  <c r="O38" i="14"/>
  <c r="J38" i="19"/>
  <c r="AJ38" i="13"/>
  <c r="G38" i="14"/>
  <c r="B38" i="19"/>
  <c r="AJ88" i="13"/>
  <c r="O37" i="14"/>
  <c r="J37" i="19"/>
  <c r="AJ37" i="13"/>
  <c r="G37" i="14"/>
  <c r="B37" i="19"/>
  <c r="AJ87" i="13"/>
  <c r="O36" i="14"/>
  <c r="J36" i="19"/>
  <c r="AJ36" i="13"/>
  <c r="G36" i="14"/>
  <c r="B36" i="19"/>
  <c r="AJ86" i="13"/>
  <c r="O35" i="14"/>
  <c r="J35" i="19"/>
  <c r="AJ35" i="13"/>
  <c r="G35" i="14"/>
  <c r="B35" i="19"/>
  <c r="AJ85" i="13"/>
  <c r="O34" i="14"/>
  <c r="J34" i="19"/>
  <c r="AJ34" i="13"/>
  <c r="G34" i="14"/>
  <c r="B34" i="19"/>
  <c r="AJ84" i="13"/>
  <c r="O33" i="14"/>
  <c r="J33" i="19"/>
  <c r="AJ33" i="13"/>
  <c r="G33" i="14"/>
  <c r="B33" i="19"/>
  <c r="AJ83" i="13"/>
  <c r="O32" i="14"/>
  <c r="J32" i="19"/>
  <c r="AJ32" i="13"/>
  <c r="G32" i="14"/>
  <c r="B32" i="19"/>
  <c r="AJ82" i="13"/>
  <c r="O31" i="14"/>
  <c r="J31" i="19"/>
  <c r="AJ31" i="13"/>
  <c r="G31" i="14"/>
  <c r="B31" i="19"/>
  <c r="AJ81" i="13"/>
  <c r="O30" i="14"/>
  <c r="J30" i="19"/>
  <c r="AJ30" i="13"/>
  <c r="G30" i="14"/>
  <c r="B30" i="19"/>
  <c r="AJ80" i="13"/>
  <c r="O29" i="14"/>
  <c r="J29" i="19"/>
  <c r="AJ29" i="13"/>
  <c r="G29" i="14"/>
  <c r="B29" i="19"/>
  <c r="AJ79" i="13"/>
  <c r="O28" i="14"/>
  <c r="J28" i="19"/>
  <c r="AJ28" i="13"/>
  <c r="G28" i="14"/>
  <c r="B28" i="19"/>
  <c r="AJ78" i="13"/>
  <c r="O27" i="14"/>
  <c r="J27" i="19"/>
  <c r="AJ27" i="13"/>
  <c r="G27" i="14"/>
  <c r="B27" i="19"/>
  <c r="AJ77" i="13"/>
  <c r="O26" i="14"/>
  <c r="J26" i="19"/>
  <c r="AJ26" i="13"/>
  <c r="G26" i="14"/>
  <c r="B26" i="19"/>
  <c r="AJ76" i="13"/>
  <c r="O25" i="14"/>
  <c r="J25" i="19"/>
  <c r="AJ25" i="13"/>
  <c r="G25" i="14"/>
  <c r="B25" i="19"/>
  <c r="AJ75" i="13"/>
  <c r="O24" i="14"/>
  <c r="J24" i="19"/>
  <c r="AJ24" i="13"/>
  <c r="G24" i="14"/>
  <c r="B24" i="19"/>
  <c r="AJ74" i="13"/>
  <c r="O23" i="14"/>
  <c r="J23" i="19"/>
  <c r="AJ23" i="13"/>
  <c r="G23" i="14"/>
  <c r="B23" i="19"/>
  <c r="AJ73" i="13"/>
  <c r="O22" i="14"/>
  <c r="J22" i="19"/>
  <c r="AJ22" i="13"/>
  <c r="G22" i="14"/>
  <c r="B22" i="19"/>
  <c r="AJ72" i="13"/>
  <c r="O21" i="14"/>
  <c r="J21" i="19"/>
  <c r="AJ21" i="13"/>
  <c r="G21" i="14"/>
  <c r="B21" i="19"/>
  <c r="AJ71" i="13"/>
  <c r="O20" i="14"/>
  <c r="J20" i="19"/>
  <c r="AJ20" i="13"/>
  <c r="G20" i="14"/>
  <c r="B20" i="19"/>
  <c r="AJ70" i="13"/>
  <c r="O19" i="14"/>
  <c r="J19" i="19"/>
  <c r="AJ19" i="13"/>
  <c r="G19" i="14"/>
  <c r="B19" i="19"/>
  <c r="AJ69" i="13"/>
  <c r="O18" i="14"/>
  <c r="J18" i="19"/>
  <c r="AJ18" i="13"/>
  <c r="G18" i="14"/>
  <c r="B18" i="19"/>
  <c r="AJ68" i="13"/>
  <c r="O17" i="14"/>
  <c r="J17" i="19"/>
  <c r="AJ17" i="13"/>
  <c r="G17" i="14"/>
  <c r="B17" i="19"/>
  <c r="AJ67" i="13"/>
  <c r="O16" i="14"/>
  <c r="J16" i="19"/>
  <c r="AJ16" i="13"/>
  <c r="G16" i="14"/>
  <c r="B16" i="19"/>
  <c r="AJ66" i="13"/>
  <c r="O15" i="14"/>
  <c r="J15" i="19"/>
  <c r="AJ15" i="13"/>
  <c r="G15" i="14"/>
  <c r="B15" i="19"/>
  <c r="AJ65" i="13"/>
  <c r="O14" i="14"/>
  <c r="J14" i="19"/>
  <c r="AJ14" i="13"/>
  <c r="G14" i="14"/>
  <c r="B14" i="19"/>
  <c r="AJ64" i="13"/>
  <c r="O13" i="14"/>
  <c r="J13" i="19"/>
  <c r="AJ13" i="13"/>
  <c r="G13" i="14"/>
  <c r="B13" i="19"/>
  <c r="AC63" i="13"/>
  <c r="AC10" i="13"/>
  <c r="AD63" i="13"/>
  <c r="AE63" i="13"/>
  <c r="P63" i="13"/>
  <c r="P10" i="13"/>
  <c r="Q63" i="13"/>
  <c r="R63" i="13"/>
  <c r="AI63" i="13"/>
  <c r="AJ63" i="13"/>
  <c r="J12" i="19"/>
  <c r="AC12" i="13"/>
  <c r="AD12" i="13"/>
  <c r="AE12" i="13"/>
  <c r="P12" i="13"/>
  <c r="Q12" i="13"/>
  <c r="R12" i="13"/>
  <c r="AI12" i="13"/>
  <c r="AJ12" i="13"/>
  <c r="G12" i="14"/>
  <c r="B12" i="19"/>
  <c r="K9" i="19"/>
  <c r="C9" i="19"/>
  <c r="A4" i="19"/>
  <c r="I3" i="19"/>
  <c r="G3" i="19"/>
  <c r="A3" i="19"/>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L13" i="17"/>
  <c r="L14"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AI63" i="16"/>
  <c r="N12" i="17"/>
  <c r="M12" i="17"/>
  <c r="AE63" i="16"/>
  <c r="L12" i="17"/>
  <c r="R63" i="16"/>
  <c r="K12" i="17"/>
  <c r="AI13" i="16"/>
  <c r="F13" i="17"/>
  <c r="AI14" i="16"/>
  <c r="F14" i="17"/>
  <c r="AI15" i="16"/>
  <c r="F15" i="17"/>
  <c r="AI16" i="16"/>
  <c r="F16" i="17"/>
  <c r="AI17" i="16"/>
  <c r="F17" i="17"/>
  <c r="AI18" i="16"/>
  <c r="F18" i="17"/>
  <c r="AI19" i="16"/>
  <c r="F19" i="17"/>
  <c r="AI20" i="16"/>
  <c r="F20" i="17"/>
  <c r="AI21" i="16"/>
  <c r="F21" i="17"/>
  <c r="AI22" i="16"/>
  <c r="F22" i="17"/>
  <c r="AI23" i="16"/>
  <c r="F23" i="17"/>
  <c r="AI24" i="16"/>
  <c r="F24" i="17"/>
  <c r="AI25" i="16"/>
  <c r="F25" i="17"/>
  <c r="AI26" i="16"/>
  <c r="F26" i="17"/>
  <c r="AI27" i="16"/>
  <c r="F27" i="17"/>
  <c r="AI28" i="16"/>
  <c r="F28" i="17"/>
  <c r="AI29" i="16"/>
  <c r="F29" i="17"/>
  <c r="AI30" i="16"/>
  <c r="F30" i="17"/>
  <c r="AI31" i="16"/>
  <c r="F31" i="17"/>
  <c r="AI32" i="16"/>
  <c r="F32" i="17"/>
  <c r="AI33" i="16"/>
  <c r="F33" i="17"/>
  <c r="AI34" i="16"/>
  <c r="F34" i="17"/>
  <c r="AI35" i="16"/>
  <c r="F35" i="17"/>
  <c r="AI36" i="16"/>
  <c r="F36" i="17"/>
  <c r="AI37" i="16"/>
  <c r="F37" i="17"/>
  <c r="AI38" i="16"/>
  <c r="F38" i="17"/>
  <c r="AI39" i="16"/>
  <c r="F39" i="17"/>
  <c r="AI40" i="16"/>
  <c r="F40" i="17"/>
  <c r="AI41" i="16"/>
  <c r="F41" i="17"/>
  <c r="AI42" i="16"/>
  <c r="F42" i="17"/>
  <c r="AI43" i="16"/>
  <c r="F43" i="17"/>
  <c r="AI44" i="16"/>
  <c r="F44" i="17"/>
  <c r="AI45" i="16"/>
  <c r="F45" i="17"/>
  <c r="AI46" i="16"/>
  <c r="F46" i="17"/>
  <c r="AI47" i="16"/>
  <c r="F47" i="17"/>
  <c r="AI48" i="16"/>
  <c r="F48" i="17"/>
  <c r="AI49" i="16"/>
  <c r="F49" i="17"/>
  <c r="AI50" i="16"/>
  <c r="F50" i="17"/>
  <c r="AI51" i="16"/>
  <c r="F51"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AE13" i="16"/>
  <c r="D13" i="17"/>
  <c r="AE14" i="16"/>
  <c r="D14" i="17"/>
  <c r="AE15" i="16"/>
  <c r="D15" i="17"/>
  <c r="AD16" i="16"/>
  <c r="AE16" i="16"/>
  <c r="D16" i="17"/>
  <c r="AE17" i="16"/>
  <c r="D17" i="17"/>
  <c r="AE18" i="16"/>
  <c r="D18" i="17"/>
  <c r="AE19" i="16"/>
  <c r="D19" i="17"/>
  <c r="AE20" i="16"/>
  <c r="D20" i="17"/>
  <c r="AE21" i="16"/>
  <c r="D21" i="17"/>
  <c r="AE22" i="16"/>
  <c r="D22" i="17"/>
  <c r="AE23" i="16"/>
  <c r="D23" i="17"/>
  <c r="AE24" i="16"/>
  <c r="D24" i="17"/>
  <c r="AE25" i="16"/>
  <c r="D25" i="17"/>
  <c r="AE26" i="16"/>
  <c r="D26" i="17"/>
  <c r="AE27" i="16"/>
  <c r="D27" i="17"/>
  <c r="AE28" i="16"/>
  <c r="D28" i="17"/>
  <c r="AE29" i="16"/>
  <c r="D29" i="17"/>
  <c r="AE30" i="16"/>
  <c r="D30" i="17"/>
  <c r="AE31" i="16"/>
  <c r="D31" i="17"/>
  <c r="AE32" i="16"/>
  <c r="D32" i="17"/>
  <c r="AE33" i="16"/>
  <c r="D33" i="17"/>
  <c r="AE34" i="16"/>
  <c r="D34" i="17"/>
  <c r="AE35" i="16"/>
  <c r="D35" i="17"/>
  <c r="AE36" i="16"/>
  <c r="D36" i="17"/>
  <c r="AE37" i="16"/>
  <c r="D37" i="17"/>
  <c r="AE38" i="16"/>
  <c r="D38" i="17"/>
  <c r="AE39" i="16"/>
  <c r="D39" i="17"/>
  <c r="AE40" i="16"/>
  <c r="D40" i="17"/>
  <c r="AE41" i="16"/>
  <c r="D41" i="17"/>
  <c r="AE42" i="16"/>
  <c r="D42" i="17"/>
  <c r="AE43" i="16"/>
  <c r="D43" i="17"/>
  <c r="AE44" i="16"/>
  <c r="D44" i="17"/>
  <c r="AE45" i="16"/>
  <c r="D45" i="17"/>
  <c r="AE46" i="16"/>
  <c r="D46" i="17"/>
  <c r="AE47" i="16"/>
  <c r="D47" i="17"/>
  <c r="AE48" i="16"/>
  <c r="D48" i="17"/>
  <c r="AE49" i="16"/>
  <c r="D49" i="17"/>
  <c r="AE50" i="16"/>
  <c r="D50" i="17"/>
  <c r="AE51" i="16"/>
  <c r="D51" i="17"/>
  <c r="R13" i="16"/>
  <c r="C13" i="17"/>
  <c r="R14" i="16"/>
  <c r="C14" i="17"/>
  <c r="R15" i="16"/>
  <c r="C15" i="17"/>
  <c r="R16" i="16"/>
  <c r="C16" i="17"/>
  <c r="R17" i="16"/>
  <c r="C17" i="17"/>
  <c r="R18" i="16"/>
  <c r="C18" i="17"/>
  <c r="R19" i="16"/>
  <c r="C19" i="17"/>
  <c r="R20" i="16"/>
  <c r="C20" i="17"/>
  <c r="R21" i="16"/>
  <c r="C21" i="17"/>
  <c r="R22" i="16"/>
  <c r="C22" i="17"/>
  <c r="R23" i="16"/>
  <c r="C23" i="17"/>
  <c r="R24" i="16"/>
  <c r="C24" i="17"/>
  <c r="R25" i="16"/>
  <c r="C25" i="17"/>
  <c r="R26" i="16"/>
  <c r="C26" i="17"/>
  <c r="R27" i="16"/>
  <c r="C27" i="17"/>
  <c r="R28" i="16"/>
  <c r="C28" i="17"/>
  <c r="R29" i="16"/>
  <c r="C29" i="17"/>
  <c r="R30" i="16"/>
  <c r="C30" i="17"/>
  <c r="R31" i="16"/>
  <c r="C31" i="17"/>
  <c r="R32" i="16"/>
  <c r="C32" i="17"/>
  <c r="R33" i="16"/>
  <c r="C33" i="17"/>
  <c r="R34" i="16"/>
  <c r="C34" i="17"/>
  <c r="R35" i="16"/>
  <c r="C35" i="17"/>
  <c r="R36" i="16"/>
  <c r="C36" i="17"/>
  <c r="R37" i="16"/>
  <c r="C37" i="17"/>
  <c r="R38" i="16"/>
  <c r="C38" i="17"/>
  <c r="R39" i="16"/>
  <c r="C39" i="17"/>
  <c r="R40" i="16"/>
  <c r="C40" i="17"/>
  <c r="R41" i="16"/>
  <c r="C41" i="17"/>
  <c r="R42" i="16"/>
  <c r="C42" i="17"/>
  <c r="R43" i="16"/>
  <c r="C43" i="17"/>
  <c r="R44" i="16"/>
  <c r="C44" i="17"/>
  <c r="R45" i="16"/>
  <c r="C45" i="17"/>
  <c r="R46" i="16"/>
  <c r="C46" i="17"/>
  <c r="R47" i="16"/>
  <c r="C47" i="17"/>
  <c r="R48" i="16"/>
  <c r="C48" i="17"/>
  <c r="R49" i="16"/>
  <c r="C49" i="17"/>
  <c r="R50" i="16"/>
  <c r="C50" i="17"/>
  <c r="R51" i="16"/>
  <c r="C51" i="17"/>
  <c r="AI12" i="16"/>
  <c r="F12" i="17"/>
  <c r="E12" i="17"/>
  <c r="AE12" i="16"/>
  <c r="D12" i="17"/>
  <c r="R12" i="16"/>
  <c r="C12" i="17"/>
  <c r="J58" i="17"/>
  <c r="B58" i="17"/>
  <c r="G52" i="17"/>
  <c r="N54" i="17"/>
  <c r="O52" i="17"/>
  <c r="J51" i="17"/>
  <c r="B51" i="17"/>
  <c r="J50" i="17"/>
  <c r="B50" i="17"/>
  <c r="J49" i="17"/>
  <c r="B49" i="17"/>
  <c r="J48" i="17"/>
  <c r="B48" i="17"/>
  <c r="J47" i="17"/>
  <c r="B47" i="17"/>
  <c r="J46" i="17"/>
  <c r="B46" i="17"/>
  <c r="J45" i="17"/>
  <c r="B45" i="17"/>
  <c r="J44" i="17"/>
  <c r="B44" i="17"/>
  <c r="J43" i="17"/>
  <c r="B43" i="17"/>
  <c r="J42" i="17"/>
  <c r="B42" i="17"/>
  <c r="J41" i="17"/>
  <c r="B41" i="17"/>
  <c r="J40" i="17"/>
  <c r="B40" i="17"/>
  <c r="J39" i="17"/>
  <c r="B39" i="17"/>
  <c r="J38" i="17"/>
  <c r="B38" i="17"/>
  <c r="J37" i="17"/>
  <c r="B37" i="17"/>
  <c r="J36" i="17"/>
  <c r="B36" i="17"/>
  <c r="J35" i="17"/>
  <c r="B35" i="17"/>
  <c r="J34" i="17"/>
  <c r="B34" i="17"/>
  <c r="J33" i="17"/>
  <c r="B33" i="17"/>
  <c r="J32" i="17"/>
  <c r="B32" i="17"/>
  <c r="J31" i="17"/>
  <c r="B31" i="17"/>
  <c r="J30" i="17"/>
  <c r="B30" i="17"/>
  <c r="J29" i="17"/>
  <c r="B29" i="17"/>
  <c r="J28" i="17"/>
  <c r="B28" i="17"/>
  <c r="J27" i="17"/>
  <c r="B27" i="17"/>
  <c r="J26" i="17"/>
  <c r="B26" i="17"/>
  <c r="J25" i="17"/>
  <c r="B25" i="17"/>
  <c r="J24" i="17"/>
  <c r="B24" i="17"/>
  <c r="J23" i="17"/>
  <c r="B23" i="17"/>
  <c r="J22" i="17"/>
  <c r="B22" i="17"/>
  <c r="J21" i="17"/>
  <c r="B21" i="17"/>
  <c r="J20" i="17"/>
  <c r="B20" i="17"/>
  <c r="J19" i="17"/>
  <c r="B19" i="17"/>
  <c r="J18" i="17"/>
  <c r="B18" i="17"/>
  <c r="J17" i="17"/>
  <c r="B17" i="17"/>
  <c r="J16" i="17"/>
  <c r="B16" i="17"/>
  <c r="J15" i="17"/>
  <c r="B15" i="17"/>
  <c r="J14" i="17"/>
  <c r="B14" i="17"/>
  <c r="J13" i="17"/>
  <c r="B13" i="17"/>
  <c r="J12" i="17"/>
  <c r="B12" i="17"/>
  <c r="K9" i="17"/>
  <c r="C9" i="17"/>
  <c r="A4" i="17"/>
  <c r="I3" i="17"/>
  <c r="G3" i="17"/>
  <c r="A3" i="17"/>
  <c r="AC112" i="16"/>
  <c r="AJ112" i="16"/>
  <c r="AI112" i="16"/>
  <c r="AG112" i="16"/>
  <c r="AH112" i="16"/>
  <c r="AD112" i="16"/>
  <c r="AE112" i="16"/>
  <c r="P112" i="16"/>
  <c r="Q112" i="16"/>
  <c r="R112" i="16"/>
  <c r="B112" i="16"/>
  <c r="AC111" i="16"/>
  <c r="AJ111" i="16"/>
  <c r="AI111" i="16"/>
  <c r="AG111" i="16"/>
  <c r="AH111" i="16"/>
  <c r="AD111" i="16"/>
  <c r="AE111" i="16"/>
  <c r="P111" i="16"/>
  <c r="Q111" i="16"/>
  <c r="R111" i="16"/>
  <c r="B111" i="16"/>
  <c r="AC110" i="16"/>
  <c r="AJ110" i="16"/>
  <c r="AI110" i="16"/>
  <c r="AG110" i="16"/>
  <c r="AH110" i="16"/>
  <c r="AD110" i="16"/>
  <c r="AE110" i="16"/>
  <c r="P110" i="16"/>
  <c r="Q110" i="16"/>
  <c r="R110" i="16"/>
  <c r="B110" i="16"/>
  <c r="AC109" i="16"/>
  <c r="AJ109" i="16"/>
  <c r="AI109" i="16"/>
  <c r="AG109" i="16"/>
  <c r="AH109" i="16"/>
  <c r="AD109" i="16"/>
  <c r="AE109" i="16"/>
  <c r="P109" i="16"/>
  <c r="Q109" i="16"/>
  <c r="R109" i="16"/>
  <c r="B109" i="16"/>
  <c r="AC108" i="16"/>
  <c r="AJ108" i="16"/>
  <c r="AI108" i="16"/>
  <c r="AG108" i="16"/>
  <c r="AH108" i="16"/>
  <c r="AD108" i="16"/>
  <c r="AE108" i="16"/>
  <c r="P108" i="16"/>
  <c r="Q108" i="16"/>
  <c r="R108" i="16"/>
  <c r="B108" i="16"/>
  <c r="AC107" i="16"/>
  <c r="AJ107" i="16"/>
  <c r="AI107" i="16"/>
  <c r="AG107" i="16"/>
  <c r="AH107" i="16"/>
  <c r="AD107" i="16"/>
  <c r="AE107" i="16"/>
  <c r="P107" i="16"/>
  <c r="Q107" i="16"/>
  <c r="R107" i="16"/>
  <c r="B107" i="16"/>
  <c r="AC106" i="16"/>
  <c r="AJ106" i="16"/>
  <c r="AI106" i="16"/>
  <c r="AG106" i="16"/>
  <c r="AH106" i="16"/>
  <c r="AD106" i="16"/>
  <c r="AE106" i="16"/>
  <c r="P106" i="16"/>
  <c r="Q106" i="16"/>
  <c r="R106" i="16"/>
  <c r="B106" i="16"/>
  <c r="AC105" i="16"/>
  <c r="AJ105" i="16"/>
  <c r="AI105" i="16"/>
  <c r="AG105" i="16"/>
  <c r="AH105" i="16"/>
  <c r="AD105" i="16"/>
  <c r="AE105" i="16"/>
  <c r="P105" i="16"/>
  <c r="Q105" i="16"/>
  <c r="R105" i="16"/>
  <c r="B105" i="16"/>
  <c r="AC104" i="16"/>
  <c r="AJ104" i="16"/>
  <c r="AI104" i="16"/>
  <c r="AG104" i="16"/>
  <c r="AH104" i="16"/>
  <c r="AD104" i="16"/>
  <c r="AE104" i="16"/>
  <c r="P104" i="16"/>
  <c r="Q104" i="16"/>
  <c r="R104" i="16"/>
  <c r="B104" i="16"/>
  <c r="AC103" i="16"/>
  <c r="AJ103" i="16"/>
  <c r="AI103" i="16"/>
  <c r="AG103" i="16"/>
  <c r="AH103" i="16"/>
  <c r="AD103" i="16"/>
  <c r="AE103" i="16"/>
  <c r="P103" i="16"/>
  <c r="Q103" i="16"/>
  <c r="R103" i="16"/>
  <c r="B103" i="16"/>
  <c r="AC102" i="16"/>
  <c r="AG102" i="16"/>
  <c r="AH102" i="16"/>
  <c r="AD102" i="16"/>
  <c r="P102" i="16"/>
  <c r="Q102" i="16"/>
  <c r="B102" i="16"/>
  <c r="AC101" i="16"/>
  <c r="AG101" i="16"/>
  <c r="AH101" i="16"/>
  <c r="AD101" i="16"/>
  <c r="P101" i="16"/>
  <c r="Q101" i="16"/>
  <c r="B101" i="16"/>
  <c r="AC100" i="16"/>
  <c r="AG100" i="16"/>
  <c r="AH100" i="16"/>
  <c r="AD100" i="16"/>
  <c r="P100" i="16"/>
  <c r="Q100" i="16"/>
  <c r="B100" i="16"/>
  <c r="AC99" i="16"/>
  <c r="AG99" i="16"/>
  <c r="AH99" i="16"/>
  <c r="AD99" i="16"/>
  <c r="P99" i="16"/>
  <c r="Q99" i="16"/>
  <c r="B99" i="16"/>
  <c r="AC98" i="16"/>
  <c r="AG98" i="16"/>
  <c r="AH98" i="16"/>
  <c r="AD98" i="16"/>
  <c r="P98" i="16"/>
  <c r="Q98" i="16"/>
  <c r="B98" i="16"/>
  <c r="AC97" i="16"/>
  <c r="AG97" i="16"/>
  <c r="AH97" i="16"/>
  <c r="AD97" i="16"/>
  <c r="P97" i="16"/>
  <c r="Q97" i="16"/>
  <c r="B97" i="16"/>
  <c r="AC96" i="16"/>
  <c r="AG96" i="16"/>
  <c r="AH96" i="16"/>
  <c r="AD96" i="16"/>
  <c r="P96" i="16"/>
  <c r="Q96" i="16"/>
  <c r="B96" i="16"/>
  <c r="AC95" i="16"/>
  <c r="AG95" i="16"/>
  <c r="AH95" i="16"/>
  <c r="AD95" i="16"/>
  <c r="P95" i="16"/>
  <c r="Q95" i="16"/>
  <c r="B95" i="16"/>
  <c r="AC94" i="16"/>
  <c r="AG94" i="16"/>
  <c r="AH94" i="16"/>
  <c r="AD94" i="16"/>
  <c r="P94" i="16"/>
  <c r="Q94" i="16"/>
  <c r="B94" i="16"/>
  <c r="AC93" i="16"/>
  <c r="AG93" i="16"/>
  <c r="AH93" i="16"/>
  <c r="AD93" i="16"/>
  <c r="P93" i="16"/>
  <c r="Q93" i="16"/>
  <c r="B93" i="16"/>
  <c r="AC92" i="16"/>
  <c r="AG92" i="16"/>
  <c r="AH92" i="16"/>
  <c r="AD92" i="16"/>
  <c r="P92" i="16"/>
  <c r="Q92" i="16"/>
  <c r="B92" i="16"/>
  <c r="AC91" i="16"/>
  <c r="AG91" i="16"/>
  <c r="AH91" i="16"/>
  <c r="AD91" i="16"/>
  <c r="P91" i="16"/>
  <c r="Q91" i="16"/>
  <c r="B91" i="16"/>
  <c r="AC90" i="16"/>
  <c r="AG90" i="16"/>
  <c r="AH90" i="16"/>
  <c r="AD90" i="16"/>
  <c r="P90" i="16"/>
  <c r="Q90" i="16"/>
  <c r="B90" i="16"/>
  <c r="AC89" i="16"/>
  <c r="AG89" i="16"/>
  <c r="AH89" i="16"/>
  <c r="AD89" i="16"/>
  <c r="P89" i="16"/>
  <c r="Q89" i="16"/>
  <c r="B89" i="16"/>
  <c r="AC88" i="16"/>
  <c r="AG88" i="16"/>
  <c r="AH88" i="16"/>
  <c r="AD88" i="16"/>
  <c r="P88" i="16"/>
  <c r="Q88" i="16"/>
  <c r="B88" i="16"/>
  <c r="AC87" i="16"/>
  <c r="AG87" i="16"/>
  <c r="AH87" i="16"/>
  <c r="AD87" i="16"/>
  <c r="P87" i="16"/>
  <c r="Q87" i="16"/>
  <c r="B87" i="16"/>
  <c r="AC86" i="16"/>
  <c r="AG86" i="16"/>
  <c r="AH86" i="16"/>
  <c r="AD86" i="16"/>
  <c r="P86" i="16"/>
  <c r="Q86" i="16"/>
  <c r="B86" i="16"/>
  <c r="AC85" i="16"/>
  <c r="AG85" i="16"/>
  <c r="AH85" i="16"/>
  <c r="AD85" i="16"/>
  <c r="P85" i="16"/>
  <c r="Q85" i="16"/>
  <c r="B85" i="16"/>
  <c r="AC84" i="16"/>
  <c r="AG84" i="16"/>
  <c r="AH84" i="16"/>
  <c r="AD84" i="16"/>
  <c r="P84" i="16"/>
  <c r="Q84" i="16"/>
  <c r="B84" i="16"/>
  <c r="AC83" i="16"/>
  <c r="AG83" i="16"/>
  <c r="AH83" i="16"/>
  <c r="AD83" i="16"/>
  <c r="P83" i="16"/>
  <c r="Q83" i="16"/>
  <c r="B83" i="16"/>
  <c r="AC82" i="16"/>
  <c r="AG82" i="16"/>
  <c r="AH82" i="16"/>
  <c r="AD82" i="16"/>
  <c r="P82" i="16"/>
  <c r="Q82" i="16"/>
  <c r="B82" i="16"/>
  <c r="AC81" i="16"/>
  <c r="AG81" i="16"/>
  <c r="AH81" i="16"/>
  <c r="AD81" i="16"/>
  <c r="P81" i="16"/>
  <c r="Q81" i="16"/>
  <c r="B81" i="16"/>
  <c r="AC80" i="16"/>
  <c r="AG80" i="16"/>
  <c r="AH80" i="16"/>
  <c r="AD80" i="16"/>
  <c r="P80" i="16"/>
  <c r="Q80" i="16"/>
  <c r="B80" i="16"/>
  <c r="AC79" i="16"/>
  <c r="AG79" i="16"/>
  <c r="AH79" i="16"/>
  <c r="AD79" i="16"/>
  <c r="P79" i="16"/>
  <c r="Q79" i="16"/>
  <c r="B79" i="16"/>
  <c r="AC78" i="16"/>
  <c r="AG78" i="16"/>
  <c r="AH78" i="16"/>
  <c r="AD78" i="16"/>
  <c r="P78" i="16"/>
  <c r="Q78" i="16"/>
  <c r="B78" i="16"/>
  <c r="AC77" i="16"/>
  <c r="AG77" i="16"/>
  <c r="AH77" i="16"/>
  <c r="AD77" i="16"/>
  <c r="P77" i="16"/>
  <c r="Q77" i="16"/>
  <c r="B77" i="16"/>
  <c r="AC76" i="16"/>
  <c r="AG76" i="16"/>
  <c r="AH76" i="16"/>
  <c r="AD76" i="16"/>
  <c r="P76" i="16"/>
  <c r="Q76" i="16"/>
  <c r="B76" i="16"/>
  <c r="AC75" i="16"/>
  <c r="AG75" i="16"/>
  <c r="AH75" i="16"/>
  <c r="AD75" i="16"/>
  <c r="P75" i="16"/>
  <c r="Q75" i="16"/>
  <c r="B75" i="16"/>
  <c r="AC74" i="16"/>
  <c r="AG74" i="16"/>
  <c r="AH74" i="16"/>
  <c r="AD74" i="16"/>
  <c r="P74" i="16"/>
  <c r="Q74" i="16"/>
  <c r="B74" i="16"/>
  <c r="AC73" i="16"/>
  <c r="AG73" i="16"/>
  <c r="AH73" i="16"/>
  <c r="AD73" i="16"/>
  <c r="P73" i="16"/>
  <c r="Q73" i="16"/>
  <c r="B73" i="16"/>
  <c r="AC72" i="16"/>
  <c r="AG72" i="16"/>
  <c r="AH72" i="16"/>
  <c r="AD72" i="16"/>
  <c r="P72" i="16"/>
  <c r="Q72" i="16"/>
  <c r="B72" i="16"/>
  <c r="AC71" i="16"/>
  <c r="AG71" i="16"/>
  <c r="AH71" i="16"/>
  <c r="AD71" i="16"/>
  <c r="P71" i="16"/>
  <c r="Q71" i="16"/>
  <c r="B71" i="16"/>
  <c r="AC70" i="16"/>
  <c r="AG70" i="16"/>
  <c r="AH70" i="16"/>
  <c r="AD70" i="16"/>
  <c r="P70" i="16"/>
  <c r="Q70" i="16"/>
  <c r="B70" i="16"/>
  <c r="AC69" i="16"/>
  <c r="AG69" i="16"/>
  <c r="AH69" i="16"/>
  <c r="AD69" i="16"/>
  <c r="P69" i="16"/>
  <c r="Q69" i="16"/>
  <c r="B69" i="16"/>
  <c r="AC68" i="16"/>
  <c r="AG68" i="16"/>
  <c r="AH68" i="16"/>
  <c r="AD68" i="16"/>
  <c r="P68" i="16"/>
  <c r="Q68" i="16"/>
  <c r="B68" i="16"/>
  <c r="AC67" i="16"/>
  <c r="AG67" i="16"/>
  <c r="AH67" i="16"/>
  <c r="AD67" i="16"/>
  <c r="P67" i="16"/>
  <c r="Q67" i="16"/>
  <c r="B67" i="16"/>
  <c r="AC66" i="16"/>
  <c r="AG66" i="16"/>
  <c r="AH66" i="16"/>
  <c r="AD66" i="16"/>
  <c r="P66" i="16"/>
  <c r="Q66" i="16"/>
  <c r="B66" i="16"/>
  <c r="AC65" i="16"/>
  <c r="AG65" i="16"/>
  <c r="AH65" i="16"/>
  <c r="AD65" i="16"/>
  <c r="P65" i="16"/>
  <c r="Q65" i="16"/>
  <c r="B65" i="16"/>
  <c r="AC64" i="16"/>
  <c r="AG64" i="16"/>
  <c r="AH64" i="16"/>
  <c r="AD64" i="16"/>
  <c r="P64" i="16"/>
  <c r="Q64" i="16"/>
  <c r="B64" i="16"/>
  <c r="AC63" i="16"/>
  <c r="AG63" i="16"/>
  <c r="AH63" i="16"/>
  <c r="AD63" i="16"/>
  <c r="P63" i="16"/>
  <c r="Q63" i="16"/>
  <c r="B63" i="16"/>
  <c r="AC61" i="16"/>
  <c r="AJ61" i="16"/>
  <c r="AI61" i="16"/>
  <c r="AG61" i="16"/>
  <c r="AH61" i="16"/>
  <c r="AD61" i="16"/>
  <c r="AE61" i="16"/>
  <c r="P61" i="16"/>
  <c r="Q61" i="16"/>
  <c r="R61" i="16"/>
  <c r="B61" i="16"/>
  <c r="AC60" i="16"/>
  <c r="AJ60" i="16"/>
  <c r="AI60" i="16"/>
  <c r="AG60" i="16"/>
  <c r="AH60" i="16"/>
  <c r="AD60" i="16"/>
  <c r="AE60" i="16"/>
  <c r="P60" i="16"/>
  <c r="Q60" i="16"/>
  <c r="R60" i="16"/>
  <c r="B60" i="16"/>
  <c r="AC59" i="16"/>
  <c r="AJ59" i="16"/>
  <c r="AI59" i="16"/>
  <c r="AG59" i="16"/>
  <c r="AH59" i="16"/>
  <c r="AD59" i="16"/>
  <c r="AE59" i="16"/>
  <c r="P59" i="16"/>
  <c r="Q59" i="16"/>
  <c r="R59" i="16"/>
  <c r="B59" i="16"/>
  <c r="AC58" i="16"/>
  <c r="AJ58" i="16"/>
  <c r="AI58" i="16"/>
  <c r="AG58" i="16"/>
  <c r="AH58" i="16"/>
  <c r="AD58" i="16"/>
  <c r="AE58" i="16"/>
  <c r="P58" i="16"/>
  <c r="Q58" i="16"/>
  <c r="R58" i="16"/>
  <c r="B58" i="16"/>
  <c r="AC57" i="16"/>
  <c r="AJ57" i="16"/>
  <c r="AI57" i="16"/>
  <c r="AG57" i="16"/>
  <c r="AH57" i="16"/>
  <c r="AD57" i="16"/>
  <c r="AE57" i="16"/>
  <c r="P57" i="16"/>
  <c r="Q57" i="16"/>
  <c r="R57" i="16"/>
  <c r="B57" i="16"/>
  <c r="AC56" i="16"/>
  <c r="AJ56" i="16"/>
  <c r="AI56" i="16"/>
  <c r="AG56" i="16"/>
  <c r="AH56" i="16"/>
  <c r="AD56" i="16"/>
  <c r="AE56" i="16"/>
  <c r="P56" i="16"/>
  <c r="Q56" i="16"/>
  <c r="R56" i="16"/>
  <c r="B56" i="16"/>
  <c r="AC55" i="16"/>
  <c r="AJ55" i="16"/>
  <c r="AI55" i="16"/>
  <c r="AG55" i="16"/>
  <c r="AH55" i="16"/>
  <c r="AD55" i="16"/>
  <c r="AE55" i="16"/>
  <c r="P55" i="16"/>
  <c r="Q55" i="16"/>
  <c r="R55" i="16"/>
  <c r="B55" i="16"/>
  <c r="AC54" i="16"/>
  <c r="AJ54" i="16"/>
  <c r="AI54" i="16"/>
  <c r="AG54" i="16"/>
  <c r="AH54" i="16"/>
  <c r="AD54" i="16"/>
  <c r="AE54" i="16"/>
  <c r="P54" i="16"/>
  <c r="Q54" i="16"/>
  <c r="R54" i="16"/>
  <c r="B54" i="16"/>
  <c r="AC53" i="16"/>
  <c r="AJ53" i="16"/>
  <c r="AI53" i="16"/>
  <c r="AG53" i="16"/>
  <c r="AH53" i="16"/>
  <c r="AD53" i="16"/>
  <c r="AE53" i="16"/>
  <c r="P53" i="16"/>
  <c r="Q53" i="16"/>
  <c r="R53" i="16"/>
  <c r="B53" i="16"/>
  <c r="AC52" i="16"/>
  <c r="AJ52" i="16"/>
  <c r="AI52" i="16"/>
  <c r="AG52" i="16"/>
  <c r="AH52" i="16"/>
  <c r="AD52" i="16"/>
  <c r="AE52" i="16"/>
  <c r="P52" i="16"/>
  <c r="Q52" i="16"/>
  <c r="R52" i="16"/>
  <c r="B52" i="16"/>
  <c r="AC51" i="16"/>
  <c r="AG51" i="16"/>
  <c r="AH51" i="16"/>
  <c r="AD51" i="16"/>
  <c r="P51" i="16"/>
  <c r="Q51" i="16"/>
  <c r="B51" i="16"/>
  <c r="AC50" i="16"/>
  <c r="AG50" i="16"/>
  <c r="AH50" i="16"/>
  <c r="AD50" i="16"/>
  <c r="P50" i="16"/>
  <c r="Q50" i="16"/>
  <c r="B50" i="16"/>
  <c r="AC49" i="16"/>
  <c r="AG49" i="16"/>
  <c r="AH49" i="16"/>
  <c r="AD49" i="16"/>
  <c r="P49" i="16"/>
  <c r="Q49" i="16"/>
  <c r="B49" i="16"/>
  <c r="AC48" i="16"/>
  <c r="AG48" i="16"/>
  <c r="AH48" i="16"/>
  <c r="AD48" i="16"/>
  <c r="P48" i="16"/>
  <c r="Q48" i="16"/>
  <c r="B48" i="16"/>
  <c r="AC47" i="16"/>
  <c r="AG47" i="16"/>
  <c r="AH47" i="16"/>
  <c r="AD47" i="16"/>
  <c r="P47" i="16"/>
  <c r="Q47" i="16"/>
  <c r="B47" i="16"/>
  <c r="AC46" i="16"/>
  <c r="AG46" i="16"/>
  <c r="AH46" i="16"/>
  <c r="AD46" i="16"/>
  <c r="P46" i="16"/>
  <c r="Q46" i="16"/>
  <c r="B46" i="16"/>
  <c r="AC45" i="16"/>
  <c r="AG45" i="16"/>
  <c r="AH45" i="16"/>
  <c r="AD45" i="16"/>
  <c r="P45" i="16"/>
  <c r="Q45" i="16"/>
  <c r="B45" i="16"/>
  <c r="AC44" i="16"/>
  <c r="AG44" i="16"/>
  <c r="AH44" i="16"/>
  <c r="AD44" i="16"/>
  <c r="P44" i="16"/>
  <c r="Q44" i="16"/>
  <c r="B44" i="16"/>
  <c r="AC43" i="16"/>
  <c r="AG43" i="16"/>
  <c r="AH43" i="16"/>
  <c r="AD43" i="16"/>
  <c r="P43" i="16"/>
  <c r="Q43" i="16"/>
  <c r="B43" i="16"/>
  <c r="AC42" i="16"/>
  <c r="AG42" i="16"/>
  <c r="AH42" i="16"/>
  <c r="AD42" i="16"/>
  <c r="P42" i="16"/>
  <c r="Q42" i="16"/>
  <c r="B42" i="16"/>
  <c r="AC41" i="16"/>
  <c r="AG41" i="16"/>
  <c r="AH41" i="16"/>
  <c r="AD41" i="16"/>
  <c r="P41" i="16"/>
  <c r="Q41" i="16"/>
  <c r="B41" i="16"/>
  <c r="AC40" i="16"/>
  <c r="AG40" i="16"/>
  <c r="AH40" i="16"/>
  <c r="AD40" i="16"/>
  <c r="P40" i="16"/>
  <c r="Q40" i="16"/>
  <c r="B40" i="16"/>
  <c r="AC39" i="16"/>
  <c r="AG39" i="16"/>
  <c r="AH39" i="16"/>
  <c r="AD39" i="16"/>
  <c r="P39" i="16"/>
  <c r="Q39" i="16"/>
  <c r="B39" i="16"/>
  <c r="AC38" i="16"/>
  <c r="AG38" i="16"/>
  <c r="AH38" i="16"/>
  <c r="AD38" i="16"/>
  <c r="P38" i="16"/>
  <c r="Q38" i="16"/>
  <c r="B38" i="16"/>
  <c r="AC37" i="16"/>
  <c r="AG37" i="16"/>
  <c r="AH37" i="16"/>
  <c r="AD37" i="16"/>
  <c r="P37" i="16"/>
  <c r="Q37" i="16"/>
  <c r="B37" i="16"/>
  <c r="AC36" i="16"/>
  <c r="AG36" i="16"/>
  <c r="AH36" i="16"/>
  <c r="AD36" i="16"/>
  <c r="P36" i="16"/>
  <c r="Q36" i="16"/>
  <c r="B36" i="16"/>
  <c r="AC35" i="16"/>
  <c r="AG35" i="16"/>
  <c r="AH35" i="16"/>
  <c r="AD35" i="16"/>
  <c r="P35" i="16"/>
  <c r="Q35" i="16"/>
  <c r="B35" i="16"/>
  <c r="AC34" i="16"/>
  <c r="AG34" i="16"/>
  <c r="AH34" i="16"/>
  <c r="AD34" i="16"/>
  <c r="P34" i="16"/>
  <c r="Q34" i="16"/>
  <c r="B34" i="16"/>
  <c r="AC33" i="16"/>
  <c r="AG33" i="16"/>
  <c r="AH33" i="16"/>
  <c r="AD33" i="16"/>
  <c r="P33" i="16"/>
  <c r="Q33" i="16"/>
  <c r="B33" i="16"/>
  <c r="AC32" i="16"/>
  <c r="AG32" i="16"/>
  <c r="AH32" i="16"/>
  <c r="AD32" i="16"/>
  <c r="P32" i="16"/>
  <c r="Q32" i="16"/>
  <c r="B32" i="16"/>
  <c r="AC31" i="16"/>
  <c r="AG31" i="16"/>
  <c r="AH31" i="16"/>
  <c r="AD31" i="16"/>
  <c r="P31" i="16"/>
  <c r="Q31" i="16"/>
  <c r="B31" i="16"/>
  <c r="AC30" i="16"/>
  <c r="AG30" i="16"/>
  <c r="AH30" i="16"/>
  <c r="AD30" i="16"/>
  <c r="P30" i="16"/>
  <c r="Q30" i="16"/>
  <c r="B30" i="16"/>
  <c r="AC29" i="16"/>
  <c r="AG29" i="16"/>
  <c r="AH29" i="16"/>
  <c r="AD29" i="16"/>
  <c r="P29" i="16"/>
  <c r="Q29" i="16"/>
  <c r="B29" i="16"/>
  <c r="AC28" i="16"/>
  <c r="AG28" i="16"/>
  <c r="AH28" i="16"/>
  <c r="AD28" i="16"/>
  <c r="P28" i="16"/>
  <c r="Q28" i="16"/>
  <c r="B28" i="16"/>
  <c r="AC27" i="16"/>
  <c r="AG27" i="16"/>
  <c r="AH27" i="16"/>
  <c r="AD27" i="16"/>
  <c r="P27" i="16"/>
  <c r="Q27" i="16"/>
  <c r="B27" i="16"/>
  <c r="AC26" i="16"/>
  <c r="AG26" i="16"/>
  <c r="AH26" i="16"/>
  <c r="AD26" i="16"/>
  <c r="P26" i="16"/>
  <c r="Q26" i="16"/>
  <c r="B26" i="16"/>
  <c r="AC25" i="16"/>
  <c r="AG25" i="16"/>
  <c r="AH25" i="16"/>
  <c r="AD25" i="16"/>
  <c r="P25" i="16"/>
  <c r="Q25" i="16"/>
  <c r="B25" i="16"/>
  <c r="AC24" i="16"/>
  <c r="AG24" i="16"/>
  <c r="AH24" i="16"/>
  <c r="AD24" i="16"/>
  <c r="P24" i="16"/>
  <c r="Q24" i="16"/>
  <c r="B24" i="16"/>
  <c r="AC23" i="16"/>
  <c r="AG23" i="16"/>
  <c r="AH23" i="16"/>
  <c r="AD23" i="16"/>
  <c r="P23" i="16"/>
  <c r="Q23" i="16"/>
  <c r="B23" i="16"/>
  <c r="AC22" i="16"/>
  <c r="AG22" i="16"/>
  <c r="AH22" i="16"/>
  <c r="AD22" i="16"/>
  <c r="P22" i="16"/>
  <c r="Q22" i="16"/>
  <c r="B22" i="16"/>
  <c r="AC21" i="16"/>
  <c r="AG21" i="16"/>
  <c r="AH21" i="16"/>
  <c r="AD21" i="16"/>
  <c r="P21" i="16"/>
  <c r="Q21" i="16"/>
  <c r="B21" i="16"/>
  <c r="AC20" i="16"/>
  <c r="AG20" i="16"/>
  <c r="AH20" i="16"/>
  <c r="AD20" i="16"/>
  <c r="P20" i="16"/>
  <c r="Q20" i="16"/>
  <c r="B20" i="16"/>
  <c r="AC19" i="16"/>
  <c r="AG19" i="16"/>
  <c r="AH19" i="16"/>
  <c r="AD19" i="16"/>
  <c r="P19" i="16"/>
  <c r="Q19" i="16"/>
  <c r="B19" i="16"/>
  <c r="AC18" i="16"/>
  <c r="AG18" i="16"/>
  <c r="AH18" i="16"/>
  <c r="AD18" i="16"/>
  <c r="P18" i="16"/>
  <c r="Q18" i="16"/>
  <c r="B18" i="16"/>
  <c r="AC17" i="16"/>
  <c r="AG17" i="16"/>
  <c r="AH17" i="16"/>
  <c r="AD17" i="16"/>
  <c r="P17" i="16"/>
  <c r="Q17" i="16"/>
  <c r="B17" i="16"/>
  <c r="AG16" i="16"/>
  <c r="AH16" i="16"/>
  <c r="P16" i="16"/>
  <c r="Q16" i="16"/>
  <c r="B16" i="16"/>
  <c r="AC15" i="16"/>
  <c r="AG15" i="16"/>
  <c r="AH15" i="16"/>
  <c r="AD15" i="16"/>
  <c r="P15" i="16"/>
  <c r="Q15" i="16"/>
  <c r="B15" i="16"/>
  <c r="AC14" i="16"/>
  <c r="AG14" i="16"/>
  <c r="AH14" i="16"/>
  <c r="AD14" i="16"/>
  <c r="P14" i="16"/>
  <c r="Q14" i="16"/>
  <c r="B14" i="16"/>
  <c r="AC13" i="16"/>
  <c r="AG13" i="16"/>
  <c r="AH13" i="16"/>
  <c r="AD13" i="16"/>
  <c r="P13" i="16"/>
  <c r="Q13" i="16"/>
  <c r="B13" i="16"/>
  <c r="AC12" i="16"/>
  <c r="AG12" i="16"/>
  <c r="AH12" i="16"/>
  <c r="AD12" i="16"/>
  <c r="P12" i="16"/>
  <c r="Q12" i="16"/>
  <c r="B12" i="16"/>
  <c r="AC10" i="16"/>
  <c r="P10" i="16"/>
  <c r="S7" i="16"/>
  <c r="K7" i="16"/>
  <c r="AG5" i="16"/>
  <c r="X5" i="16"/>
  <c r="G5" i="16"/>
  <c r="X4" i="16"/>
  <c r="O4" i="16"/>
  <c r="G4" i="16"/>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12" i="15"/>
  <c r="J58" i="15"/>
  <c r="B58" i="15"/>
  <c r="G52" i="15"/>
  <c r="N54" i="15"/>
  <c r="O52" i="15"/>
  <c r="AJ102" i="10"/>
  <c r="O51" i="11"/>
  <c r="J51" i="15"/>
  <c r="AJ51" i="10"/>
  <c r="G51" i="11"/>
  <c r="B51" i="15"/>
  <c r="AJ101" i="10"/>
  <c r="O50" i="11"/>
  <c r="J50" i="15"/>
  <c r="AJ50" i="10"/>
  <c r="G50" i="11"/>
  <c r="B50" i="15"/>
  <c r="AJ100" i="10"/>
  <c r="O49" i="11"/>
  <c r="J49" i="15"/>
  <c r="AJ49" i="10"/>
  <c r="G49" i="11"/>
  <c r="B49" i="15"/>
  <c r="AJ99" i="10"/>
  <c r="O48" i="11"/>
  <c r="J48" i="15"/>
  <c r="AJ48" i="10"/>
  <c r="G48" i="11"/>
  <c r="B48" i="15"/>
  <c r="AJ98" i="10"/>
  <c r="O47" i="11"/>
  <c r="J47" i="15"/>
  <c r="AJ47" i="10"/>
  <c r="G47" i="11"/>
  <c r="B47" i="15"/>
  <c r="AJ97" i="10"/>
  <c r="O46" i="11"/>
  <c r="J46" i="15"/>
  <c r="AJ46" i="10"/>
  <c r="G46" i="11"/>
  <c r="B46" i="15"/>
  <c r="AJ96" i="10"/>
  <c r="O45" i="11"/>
  <c r="J45" i="15"/>
  <c r="AJ45" i="10"/>
  <c r="G45" i="11"/>
  <c r="B45" i="15"/>
  <c r="AJ95" i="10"/>
  <c r="O44" i="11"/>
  <c r="J44" i="15"/>
  <c r="AJ44" i="10"/>
  <c r="G44" i="11"/>
  <c r="B44" i="15"/>
  <c r="AJ94" i="10"/>
  <c r="O43" i="11"/>
  <c r="J43" i="15"/>
  <c r="AJ43" i="10"/>
  <c r="G43" i="11"/>
  <c r="B43" i="15"/>
  <c r="AJ93" i="10"/>
  <c r="O42" i="11"/>
  <c r="J42" i="15"/>
  <c r="AJ42" i="10"/>
  <c r="G42" i="11"/>
  <c r="B42" i="15"/>
  <c r="AJ92" i="10"/>
  <c r="O41" i="11"/>
  <c r="J41" i="15"/>
  <c r="AJ41" i="10"/>
  <c r="G41" i="11"/>
  <c r="B41" i="15"/>
  <c r="AJ91" i="10"/>
  <c r="O40" i="11"/>
  <c r="J40" i="15"/>
  <c r="AJ40" i="10"/>
  <c r="G40" i="11"/>
  <c r="B40" i="15"/>
  <c r="AJ90" i="10"/>
  <c r="O39" i="11"/>
  <c r="J39" i="15"/>
  <c r="AJ39" i="10"/>
  <c r="G39" i="11"/>
  <c r="B39" i="15"/>
  <c r="AJ89" i="10"/>
  <c r="O38" i="11"/>
  <c r="J38" i="15"/>
  <c r="AJ38" i="10"/>
  <c r="G38" i="11"/>
  <c r="B38" i="15"/>
  <c r="AJ88" i="10"/>
  <c r="O37" i="11"/>
  <c r="J37" i="15"/>
  <c r="AJ37" i="10"/>
  <c r="G37" i="11"/>
  <c r="B37" i="15"/>
  <c r="AJ87" i="10"/>
  <c r="O36" i="11"/>
  <c r="J36" i="15"/>
  <c r="AJ36" i="10"/>
  <c r="G36" i="11"/>
  <c r="B36" i="15"/>
  <c r="AJ86" i="10"/>
  <c r="O35" i="11"/>
  <c r="J35" i="15"/>
  <c r="AJ35" i="10"/>
  <c r="G35" i="11"/>
  <c r="B35" i="15"/>
  <c r="AJ85" i="10"/>
  <c r="O34" i="11"/>
  <c r="J34" i="15"/>
  <c r="AJ34" i="10"/>
  <c r="G34" i="11"/>
  <c r="B34" i="15"/>
  <c r="AJ84" i="10"/>
  <c r="O33" i="11"/>
  <c r="J33" i="15"/>
  <c r="AJ33" i="10"/>
  <c r="G33" i="11"/>
  <c r="B33" i="15"/>
  <c r="AJ83" i="10"/>
  <c r="O32" i="11"/>
  <c r="J32" i="15"/>
  <c r="AJ32" i="10"/>
  <c r="G32" i="11"/>
  <c r="B32" i="15"/>
  <c r="AJ82" i="10"/>
  <c r="O31" i="11"/>
  <c r="J31" i="15"/>
  <c r="AJ31" i="10"/>
  <c r="G31" i="11"/>
  <c r="B31" i="15"/>
  <c r="AJ81" i="10"/>
  <c r="O30" i="11"/>
  <c r="J30" i="15"/>
  <c r="AJ30" i="10"/>
  <c r="G30" i="11"/>
  <c r="B30" i="15"/>
  <c r="AJ80" i="10"/>
  <c r="O29" i="11"/>
  <c r="J29" i="15"/>
  <c r="AJ29" i="10"/>
  <c r="G29" i="11"/>
  <c r="B29" i="15"/>
  <c r="AJ79" i="10"/>
  <c r="O28" i="11"/>
  <c r="J28" i="15"/>
  <c r="AJ28" i="10"/>
  <c r="G28" i="11"/>
  <c r="B28" i="15"/>
  <c r="AJ78" i="10"/>
  <c r="O27" i="11"/>
  <c r="J27" i="15"/>
  <c r="AJ27" i="10"/>
  <c r="G27" i="11"/>
  <c r="B27" i="15"/>
  <c r="AJ77" i="10"/>
  <c r="O26" i="11"/>
  <c r="J26" i="15"/>
  <c r="AJ26" i="10"/>
  <c r="G26" i="11"/>
  <c r="B26" i="15"/>
  <c r="AJ76" i="10"/>
  <c r="O25" i="11"/>
  <c r="J25" i="15"/>
  <c r="AJ25" i="10"/>
  <c r="G25" i="11"/>
  <c r="B25" i="15"/>
  <c r="AJ75" i="10"/>
  <c r="O24" i="11"/>
  <c r="J24" i="15"/>
  <c r="AJ24" i="10"/>
  <c r="G24" i="11"/>
  <c r="B24" i="15"/>
  <c r="AJ74" i="10"/>
  <c r="O23" i="11"/>
  <c r="J23" i="15"/>
  <c r="AJ23" i="10"/>
  <c r="G23" i="11"/>
  <c r="B23" i="15"/>
  <c r="AJ73" i="10"/>
  <c r="O22" i="11"/>
  <c r="J22" i="15"/>
  <c r="AJ22" i="10"/>
  <c r="G22" i="11"/>
  <c r="B22" i="15"/>
  <c r="AJ72" i="10"/>
  <c r="O21" i="11"/>
  <c r="J21" i="15"/>
  <c r="AJ21" i="10"/>
  <c r="G21" i="11"/>
  <c r="B21" i="15"/>
  <c r="AJ71" i="10"/>
  <c r="O20" i="11"/>
  <c r="J20" i="15"/>
  <c r="AJ20" i="10"/>
  <c r="G20" i="11"/>
  <c r="B20" i="15"/>
  <c r="AJ70" i="10"/>
  <c r="O19" i="11"/>
  <c r="J19" i="15"/>
  <c r="AJ19" i="10"/>
  <c r="G19" i="11"/>
  <c r="B19" i="15"/>
  <c r="AJ69" i="10"/>
  <c r="O18" i="11"/>
  <c r="J18" i="15"/>
  <c r="AJ18" i="10"/>
  <c r="G18" i="11"/>
  <c r="B18" i="15"/>
  <c r="AJ68" i="10"/>
  <c r="O17" i="11"/>
  <c r="J17" i="15"/>
  <c r="AJ17" i="10"/>
  <c r="G17" i="11"/>
  <c r="B17" i="15"/>
  <c r="AJ67" i="10"/>
  <c r="O16" i="11"/>
  <c r="J16" i="15"/>
  <c r="AJ16" i="10"/>
  <c r="G16" i="11"/>
  <c r="B16" i="15"/>
  <c r="AJ66" i="10"/>
  <c r="O15" i="11"/>
  <c r="J15" i="15"/>
  <c r="AJ15" i="10"/>
  <c r="G15" i="11"/>
  <c r="B15" i="15"/>
  <c r="AJ65" i="10"/>
  <c r="O14" i="11"/>
  <c r="J14" i="15"/>
  <c r="AJ14" i="10"/>
  <c r="G14" i="11"/>
  <c r="B14" i="15"/>
  <c r="AJ64" i="10"/>
  <c r="O13" i="11"/>
  <c r="J13" i="15"/>
  <c r="AJ13" i="10"/>
  <c r="G13" i="11"/>
  <c r="B13" i="15"/>
  <c r="AC63" i="10"/>
  <c r="AC10" i="10"/>
  <c r="AD63" i="10"/>
  <c r="AE63" i="10"/>
  <c r="P10" i="10"/>
  <c r="P63" i="10"/>
  <c r="Q63" i="10"/>
  <c r="R63" i="10"/>
  <c r="AI63" i="10"/>
  <c r="AJ63" i="10"/>
  <c r="O12" i="11"/>
  <c r="J12" i="15"/>
  <c r="AC12" i="10"/>
  <c r="AD12" i="10"/>
  <c r="AE12" i="10"/>
  <c r="P12" i="10"/>
  <c r="Q12" i="10"/>
  <c r="R12" i="10"/>
  <c r="AI12" i="10"/>
  <c r="AJ12" i="10"/>
  <c r="G12" i="11"/>
  <c r="B12" i="15"/>
  <c r="K9" i="15"/>
  <c r="C9" i="15"/>
  <c r="A4" i="15"/>
  <c r="I3" i="15"/>
  <c r="G3" i="15"/>
  <c r="A3" i="15"/>
  <c r="AI64" i="13"/>
  <c r="N13" i="14"/>
  <c r="AI65" i="13"/>
  <c r="N14" i="14"/>
  <c r="AI66" i="13"/>
  <c r="N15" i="14"/>
  <c r="AI67" i="13"/>
  <c r="N16" i="14"/>
  <c r="AI68" i="13"/>
  <c r="N17" i="14"/>
  <c r="AI69" i="13"/>
  <c r="N18" i="14"/>
  <c r="AI70" i="13"/>
  <c r="N19" i="14"/>
  <c r="AI71" i="13"/>
  <c r="N20" i="14"/>
  <c r="AI72" i="13"/>
  <c r="N21" i="14"/>
  <c r="AI73" i="13"/>
  <c r="N22" i="14"/>
  <c r="AI74" i="13"/>
  <c r="N23" i="14"/>
  <c r="AI75" i="13"/>
  <c r="N24" i="14"/>
  <c r="AI76" i="13"/>
  <c r="N25" i="14"/>
  <c r="AI77" i="13"/>
  <c r="N26" i="14"/>
  <c r="AI78" i="13"/>
  <c r="N27" i="14"/>
  <c r="AI79" i="13"/>
  <c r="N28" i="14"/>
  <c r="AI80" i="13"/>
  <c r="N29" i="14"/>
  <c r="AI81" i="13"/>
  <c r="N30" i="14"/>
  <c r="AI82" i="13"/>
  <c r="N31" i="14"/>
  <c r="AI83" i="13"/>
  <c r="N32" i="14"/>
  <c r="AI84" i="13"/>
  <c r="N33" i="14"/>
  <c r="AI85" i="13"/>
  <c r="N34" i="14"/>
  <c r="AI86" i="13"/>
  <c r="N35" i="14"/>
  <c r="AI87" i="13"/>
  <c r="N36" i="14"/>
  <c r="AI88" i="13"/>
  <c r="N37" i="14"/>
  <c r="AI89" i="13"/>
  <c r="N38" i="14"/>
  <c r="AI90" i="13"/>
  <c r="N39" i="14"/>
  <c r="AI91" i="13"/>
  <c r="N40" i="14"/>
  <c r="AI92" i="13"/>
  <c r="N41" i="14"/>
  <c r="AI93" i="13"/>
  <c r="N42" i="14"/>
  <c r="AI94" i="13"/>
  <c r="N43" i="14"/>
  <c r="AI95" i="13"/>
  <c r="N44" i="14"/>
  <c r="AI96" i="13"/>
  <c r="N45" i="14"/>
  <c r="AI97" i="13"/>
  <c r="N46" i="14"/>
  <c r="AI98" i="13"/>
  <c r="N47" i="14"/>
  <c r="AI99" i="13"/>
  <c r="N48" i="14"/>
  <c r="AI100" i="13"/>
  <c r="N49" i="14"/>
  <c r="AI101" i="13"/>
  <c r="N50" i="14"/>
  <c r="AI102" i="13"/>
  <c r="N51"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AD64" i="13"/>
  <c r="AE64" i="13"/>
  <c r="L13" i="14"/>
  <c r="AD65" i="13"/>
  <c r="AE65" i="13"/>
  <c r="L14" i="14"/>
  <c r="AD66" i="13"/>
  <c r="AE66" i="13"/>
  <c r="L15" i="14"/>
  <c r="AD67" i="13"/>
  <c r="AE67" i="13"/>
  <c r="L16" i="14"/>
  <c r="AD68" i="13"/>
  <c r="AE68" i="13"/>
  <c r="L17" i="14"/>
  <c r="AD69" i="13"/>
  <c r="AE69" i="13"/>
  <c r="L18" i="14"/>
  <c r="AD70" i="13"/>
  <c r="AE70" i="13"/>
  <c r="L19" i="14"/>
  <c r="AD71" i="13"/>
  <c r="AE71" i="13"/>
  <c r="L20" i="14"/>
  <c r="AD72" i="13"/>
  <c r="AE72" i="13"/>
  <c r="L21" i="14"/>
  <c r="AD73" i="13"/>
  <c r="AE73" i="13"/>
  <c r="L22" i="14"/>
  <c r="AD74" i="13"/>
  <c r="AE74" i="13"/>
  <c r="L23" i="14"/>
  <c r="AD75" i="13"/>
  <c r="AE75" i="13"/>
  <c r="L24" i="14"/>
  <c r="AD76" i="13"/>
  <c r="AE76" i="13"/>
  <c r="L25" i="14"/>
  <c r="AD77" i="13"/>
  <c r="AE77" i="13"/>
  <c r="L26" i="14"/>
  <c r="AD78" i="13"/>
  <c r="AE78" i="13"/>
  <c r="L27" i="14"/>
  <c r="AD79" i="13"/>
  <c r="AE79" i="13"/>
  <c r="L28" i="14"/>
  <c r="AD80" i="13"/>
  <c r="AE80" i="13"/>
  <c r="L29" i="14"/>
  <c r="AD81" i="13"/>
  <c r="AE81" i="13"/>
  <c r="L30" i="14"/>
  <c r="AD82" i="13"/>
  <c r="AE82" i="13"/>
  <c r="L31" i="14"/>
  <c r="AD83" i="13"/>
  <c r="AE83" i="13"/>
  <c r="L32" i="14"/>
  <c r="AD84" i="13"/>
  <c r="AE84" i="13"/>
  <c r="L33" i="14"/>
  <c r="AD85" i="13"/>
  <c r="AE85" i="13"/>
  <c r="L34" i="14"/>
  <c r="AD86" i="13"/>
  <c r="AE86" i="13"/>
  <c r="L35" i="14"/>
  <c r="AD87" i="13"/>
  <c r="AE87" i="13"/>
  <c r="L36" i="14"/>
  <c r="AD88" i="13"/>
  <c r="AE88" i="13"/>
  <c r="L37" i="14"/>
  <c r="AD89" i="13"/>
  <c r="AE89" i="13"/>
  <c r="L38" i="14"/>
  <c r="AD90" i="13"/>
  <c r="AE90" i="13"/>
  <c r="L39" i="14"/>
  <c r="AD91" i="13"/>
  <c r="AE91" i="13"/>
  <c r="L40" i="14"/>
  <c r="AD92" i="13"/>
  <c r="AE92" i="13"/>
  <c r="L41" i="14"/>
  <c r="AD93" i="13"/>
  <c r="AE93" i="13"/>
  <c r="L42" i="14"/>
  <c r="AD94" i="13"/>
  <c r="AE94" i="13"/>
  <c r="L43" i="14"/>
  <c r="AD95" i="13"/>
  <c r="AE95" i="13"/>
  <c r="L44" i="14"/>
  <c r="AD96" i="13"/>
  <c r="AE96" i="13"/>
  <c r="L45" i="14"/>
  <c r="AD97" i="13"/>
  <c r="AE97" i="13"/>
  <c r="L46" i="14"/>
  <c r="AD98" i="13"/>
  <c r="AE98" i="13"/>
  <c r="L47" i="14"/>
  <c r="AD99" i="13"/>
  <c r="AE99" i="13"/>
  <c r="L48" i="14"/>
  <c r="AD100" i="13"/>
  <c r="AE100" i="13"/>
  <c r="L49" i="14"/>
  <c r="AD101" i="13"/>
  <c r="AE101" i="13"/>
  <c r="L50" i="14"/>
  <c r="AD102" i="13"/>
  <c r="AE102" i="13"/>
  <c r="L51" i="14"/>
  <c r="Q64" i="13"/>
  <c r="R64" i="13"/>
  <c r="K13" i="14"/>
  <c r="Q65" i="13"/>
  <c r="R65" i="13"/>
  <c r="K14" i="14"/>
  <c r="Q66" i="13"/>
  <c r="R66" i="13"/>
  <c r="K15" i="14"/>
  <c r="Q67" i="13"/>
  <c r="R67" i="13"/>
  <c r="K16" i="14"/>
  <c r="Q68" i="13"/>
  <c r="R68" i="13"/>
  <c r="K17" i="14"/>
  <c r="Q69" i="13"/>
  <c r="R69" i="13"/>
  <c r="K18" i="14"/>
  <c r="Q70" i="13"/>
  <c r="R70" i="13"/>
  <c r="K19" i="14"/>
  <c r="Q71" i="13"/>
  <c r="R71" i="13"/>
  <c r="K20" i="14"/>
  <c r="Q72" i="13"/>
  <c r="R72" i="13"/>
  <c r="K21" i="14"/>
  <c r="Q73" i="13"/>
  <c r="R73" i="13"/>
  <c r="K22" i="14"/>
  <c r="Q74" i="13"/>
  <c r="R74" i="13"/>
  <c r="K23" i="14"/>
  <c r="Q75" i="13"/>
  <c r="R75" i="13"/>
  <c r="K24" i="14"/>
  <c r="Q76" i="13"/>
  <c r="R76" i="13"/>
  <c r="K25" i="14"/>
  <c r="Q77" i="13"/>
  <c r="R77" i="13"/>
  <c r="K26" i="14"/>
  <c r="Q78" i="13"/>
  <c r="R78" i="13"/>
  <c r="K27" i="14"/>
  <c r="Q79" i="13"/>
  <c r="R79" i="13"/>
  <c r="K28" i="14"/>
  <c r="Q80" i="13"/>
  <c r="R80" i="13"/>
  <c r="K29" i="14"/>
  <c r="Q81" i="13"/>
  <c r="R81" i="13"/>
  <c r="K30" i="14"/>
  <c r="Q82" i="13"/>
  <c r="R82" i="13"/>
  <c r="K31" i="14"/>
  <c r="Q83" i="13"/>
  <c r="R83" i="13"/>
  <c r="K32" i="14"/>
  <c r="Q84" i="13"/>
  <c r="R84" i="13"/>
  <c r="K33" i="14"/>
  <c r="Q85" i="13"/>
  <c r="R85" i="13"/>
  <c r="K34" i="14"/>
  <c r="Q86" i="13"/>
  <c r="R86" i="13"/>
  <c r="K35" i="14"/>
  <c r="Q87" i="13"/>
  <c r="R87" i="13"/>
  <c r="K36" i="14"/>
  <c r="Q88" i="13"/>
  <c r="R88" i="13"/>
  <c r="K37" i="14"/>
  <c r="Q89" i="13"/>
  <c r="R89" i="13"/>
  <c r="K38" i="14"/>
  <c r="Q90" i="13"/>
  <c r="R90" i="13"/>
  <c r="K39" i="14"/>
  <c r="Q91" i="13"/>
  <c r="R91" i="13"/>
  <c r="K40" i="14"/>
  <c r="Q92" i="13"/>
  <c r="R92" i="13"/>
  <c r="K41" i="14"/>
  <c r="Q93" i="13"/>
  <c r="R93" i="13"/>
  <c r="K42" i="14"/>
  <c r="Q94" i="13"/>
  <c r="R94" i="13"/>
  <c r="K43" i="14"/>
  <c r="Q95" i="13"/>
  <c r="R95" i="13"/>
  <c r="K44" i="14"/>
  <c r="Q96" i="13"/>
  <c r="R96" i="13"/>
  <c r="K45" i="14"/>
  <c r="Q97" i="13"/>
  <c r="R97" i="13"/>
  <c r="K46" i="14"/>
  <c r="Q98" i="13"/>
  <c r="R98" i="13"/>
  <c r="K47" i="14"/>
  <c r="Q99" i="13"/>
  <c r="R99" i="13"/>
  <c r="K48" i="14"/>
  <c r="Q100" i="13"/>
  <c r="R100" i="13"/>
  <c r="K49" i="14"/>
  <c r="Q101" i="13"/>
  <c r="R101" i="13"/>
  <c r="K50" i="14"/>
  <c r="Q102" i="13"/>
  <c r="R102" i="13"/>
  <c r="K51" i="14"/>
  <c r="N12" i="14"/>
  <c r="M12" i="14"/>
  <c r="L12" i="14"/>
  <c r="K12" i="14"/>
  <c r="AI13" i="13"/>
  <c r="F13" i="14"/>
  <c r="AI14" i="13"/>
  <c r="F14" i="14"/>
  <c r="AI15" i="13"/>
  <c r="F15" i="14"/>
  <c r="AI16" i="13"/>
  <c r="F16" i="14"/>
  <c r="AI17" i="13"/>
  <c r="F17" i="14"/>
  <c r="AI18" i="13"/>
  <c r="F18" i="14"/>
  <c r="AI19" i="13"/>
  <c r="F19" i="14"/>
  <c r="AI20" i="13"/>
  <c r="F20" i="14"/>
  <c r="AI21" i="13"/>
  <c r="F21" i="14"/>
  <c r="AI22" i="13"/>
  <c r="F22" i="14"/>
  <c r="AI23" i="13"/>
  <c r="F23" i="14"/>
  <c r="AI24" i="13"/>
  <c r="F24" i="14"/>
  <c r="AI25" i="13"/>
  <c r="F25" i="14"/>
  <c r="AI26" i="13"/>
  <c r="F26" i="14"/>
  <c r="AI27" i="13"/>
  <c r="F27" i="14"/>
  <c r="AI28" i="13"/>
  <c r="F28" i="14"/>
  <c r="AI29" i="13"/>
  <c r="F29" i="14"/>
  <c r="AI30" i="13"/>
  <c r="F30" i="14"/>
  <c r="AI31" i="13"/>
  <c r="F31" i="14"/>
  <c r="AI32" i="13"/>
  <c r="F32" i="14"/>
  <c r="AI33" i="13"/>
  <c r="F33" i="14"/>
  <c r="AI34" i="13"/>
  <c r="F34" i="14"/>
  <c r="AI35" i="13"/>
  <c r="F35" i="14"/>
  <c r="AI36" i="13"/>
  <c r="F36" i="14"/>
  <c r="AI37" i="13"/>
  <c r="F37" i="14"/>
  <c r="AI38" i="13"/>
  <c r="F38" i="14"/>
  <c r="AI39" i="13"/>
  <c r="F39" i="14"/>
  <c r="AI40" i="13"/>
  <c r="F40" i="14"/>
  <c r="AI41" i="13"/>
  <c r="F41" i="14"/>
  <c r="AI42" i="13"/>
  <c r="F42" i="14"/>
  <c r="AI43" i="13"/>
  <c r="F43" i="14"/>
  <c r="AI44" i="13"/>
  <c r="F44" i="14"/>
  <c r="AI45" i="13"/>
  <c r="F45" i="14"/>
  <c r="AI46" i="13"/>
  <c r="F46" i="14"/>
  <c r="AI47" i="13"/>
  <c r="F47" i="14"/>
  <c r="AI48" i="13"/>
  <c r="F48" i="14"/>
  <c r="AI49" i="13"/>
  <c r="F49" i="14"/>
  <c r="AI50" i="13"/>
  <c r="F50" i="14"/>
  <c r="AI51" i="13"/>
  <c r="F51"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F12" i="14"/>
  <c r="E12" i="14"/>
  <c r="A8" i="14"/>
  <c r="A8" i="12"/>
  <c r="A8" i="11"/>
  <c r="AD13" i="13"/>
  <c r="AE13" i="13"/>
  <c r="D13" i="14"/>
  <c r="AD14" i="13"/>
  <c r="AE14" i="13"/>
  <c r="D14" i="14"/>
  <c r="AD15" i="13"/>
  <c r="AE15" i="13"/>
  <c r="D15" i="14"/>
  <c r="AD16" i="13"/>
  <c r="AE16" i="13"/>
  <c r="D16" i="14"/>
  <c r="AD17" i="13"/>
  <c r="AE17" i="13"/>
  <c r="D17" i="14"/>
  <c r="AD18" i="13"/>
  <c r="AE18" i="13"/>
  <c r="D18" i="14"/>
  <c r="AD19" i="13"/>
  <c r="AE19" i="13"/>
  <c r="D19" i="14"/>
  <c r="AD20" i="13"/>
  <c r="AE20" i="13"/>
  <c r="D20" i="14"/>
  <c r="AD21" i="13"/>
  <c r="AE21" i="13"/>
  <c r="D21" i="14"/>
  <c r="AD22" i="13"/>
  <c r="AE22" i="13"/>
  <c r="D22" i="14"/>
  <c r="AD23" i="13"/>
  <c r="AE23" i="13"/>
  <c r="D23" i="14"/>
  <c r="AD24" i="13"/>
  <c r="AE24" i="13"/>
  <c r="D24" i="14"/>
  <c r="AD25" i="13"/>
  <c r="AE25" i="13"/>
  <c r="D25" i="14"/>
  <c r="AD26" i="13"/>
  <c r="AE26" i="13"/>
  <c r="D26" i="14"/>
  <c r="AD27" i="13"/>
  <c r="AE27" i="13"/>
  <c r="D27" i="14"/>
  <c r="AD28" i="13"/>
  <c r="AE28" i="13"/>
  <c r="D28" i="14"/>
  <c r="AD29" i="13"/>
  <c r="AE29" i="13"/>
  <c r="D29" i="14"/>
  <c r="AD30" i="13"/>
  <c r="AE30" i="13"/>
  <c r="D30" i="14"/>
  <c r="AD31" i="13"/>
  <c r="AE31" i="13"/>
  <c r="D31" i="14"/>
  <c r="AD32" i="13"/>
  <c r="AE32" i="13"/>
  <c r="D32" i="14"/>
  <c r="AD33" i="13"/>
  <c r="AE33" i="13"/>
  <c r="D33" i="14"/>
  <c r="AD34" i="13"/>
  <c r="AE34" i="13"/>
  <c r="D34" i="14"/>
  <c r="AD35" i="13"/>
  <c r="AE35" i="13"/>
  <c r="D35" i="14"/>
  <c r="AD36" i="13"/>
  <c r="AE36" i="13"/>
  <c r="D36" i="14"/>
  <c r="AD37" i="13"/>
  <c r="AE37" i="13"/>
  <c r="D37" i="14"/>
  <c r="AD38" i="13"/>
  <c r="AE38" i="13"/>
  <c r="D38" i="14"/>
  <c r="AD39" i="13"/>
  <c r="AE39" i="13"/>
  <c r="D39" i="14"/>
  <c r="AD40" i="13"/>
  <c r="AE40" i="13"/>
  <c r="D40" i="14"/>
  <c r="AD41" i="13"/>
  <c r="AE41" i="13"/>
  <c r="D41" i="14"/>
  <c r="AD42" i="13"/>
  <c r="AE42" i="13"/>
  <c r="D42" i="14"/>
  <c r="AD43" i="13"/>
  <c r="AE43" i="13"/>
  <c r="D43" i="14"/>
  <c r="AD44" i="13"/>
  <c r="AE44" i="13"/>
  <c r="D44" i="14"/>
  <c r="AD45" i="13"/>
  <c r="AE45" i="13"/>
  <c r="D45" i="14"/>
  <c r="AD46" i="13"/>
  <c r="AE46" i="13"/>
  <c r="D46" i="14"/>
  <c r="AD47" i="13"/>
  <c r="AE47" i="13"/>
  <c r="D47" i="14"/>
  <c r="AD48" i="13"/>
  <c r="AE48" i="13"/>
  <c r="D48" i="14"/>
  <c r="AD49" i="13"/>
  <c r="AE49" i="13"/>
  <c r="D49" i="14"/>
  <c r="AD50" i="13"/>
  <c r="AE50" i="13"/>
  <c r="D50" i="14"/>
  <c r="AD51" i="13"/>
  <c r="AE51" i="13"/>
  <c r="D51" i="14"/>
  <c r="D12" i="14"/>
  <c r="Q13" i="13"/>
  <c r="R13" i="13"/>
  <c r="C13" i="14"/>
  <c r="Q14" i="13"/>
  <c r="R14" i="13"/>
  <c r="C14" i="14"/>
  <c r="Q15" i="13"/>
  <c r="R15" i="13"/>
  <c r="C15" i="14"/>
  <c r="Q16" i="13"/>
  <c r="R16" i="13"/>
  <c r="C16" i="14"/>
  <c r="Q17" i="13"/>
  <c r="R17" i="13"/>
  <c r="C17" i="14"/>
  <c r="Q18" i="13"/>
  <c r="R18" i="13"/>
  <c r="C18" i="14"/>
  <c r="Q19" i="13"/>
  <c r="R19" i="13"/>
  <c r="C19" i="14"/>
  <c r="Q20" i="13"/>
  <c r="R20" i="13"/>
  <c r="C20" i="14"/>
  <c r="Q21" i="13"/>
  <c r="R21" i="13"/>
  <c r="C21" i="14"/>
  <c r="Q22" i="13"/>
  <c r="R22" i="13"/>
  <c r="C22" i="14"/>
  <c r="Q23" i="13"/>
  <c r="R23" i="13"/>
  <c r="C23" i="14"/>
  <c r="Q24" i="13"/>
  <c r="R24" i="13"/>
  <c r="C24" i="14"/>
  <c r="Q25" i="13"/>
  <c r="R25" i="13"/>
  <c r="C25" i="14"/>
  <c r="Q26" i="13"/>
  <c r="R26" i="13"/>
  <c r="C26" i="14"/>
  <c r="Q27" i="13"/>
  <c r="R27" i="13"/>
  <c r="C27" i="14"/>
  <c r="Q28" i="13"/>
  <c r="R28" i="13"/>
  <c r="C28" i="14"/>
  <c r="Q29" i="13"/>
  <c r="R29" i="13"/>
  <c r="C29" i="14"/>
  <c r="Q30" i="13"/>
  <c r="R30" i="13"/>
  <c r="C30" i="14"/>
  <c r="Q31" i="13"/>
  <c r="R31" i="13"/>
  <c r="C31" i="14"/>
  <c r="Q32" i="13"/>
  <c r="R32" i="13"/>
  <c r="C32" i="14"/>
  <c r="Q33" i="13"/>
  <c r="R33" i="13"/>
  <c r="C33" i="14"/>
  <c r="Q34" i="13"/>
  <c r="R34" i="13"/>
  <c r="C34" i="14"/>
  <c r="Q35" i="13"/>
  <c r="R35" i="13"/>
  <c r="C35" i="14"/>
  <c r="Q36" i="13"/>
  <c r="R36" i="13"/>
  <c r="C36" i="14"/>
  <c r="Q37" i="13"/>
  <c r="R37" i="13"/>
  <c r="C37" i="14"/>
  <c r="Q38" i="13"/>
  <c r="R38" i="13"/>
  <c r="C38" i="14"/>
  <c r="Q39" i="13"/>
  <c r="R39" i="13"/>
  <c r="C39" i="14"/>
  <c r="Q40" i="13"/>
  <c r="R40" i="13"/>
  <c r="C40" i="14"/>
  <c r="Q41" i="13"/>
  <c r="R41" i="13"/>
  <c r="C41" i="14"/>
  <c r="Q42" i="13"/>
  <c r="R42" i="13"/>
  <c r="C42" i="14"/>
  <c r="Q43" i="13"/>
  <c r="R43" i="13"/>
  <c r="C43" i="14"/>
  <c r="Q44" i="13"/>
  <c r="R44" i="13"/>
  <c r="C44" i="14"/>
  <c r="Q45" i="13"/>
  <c r="R45" i="13"/>
  <c r="C45" i="14"/>
  <c r="Q46" i="13"/>
  <c r="R46" i="13"/>
  <c r="C46" i="14"/>
  <c r="Q47" i="13"/>
  <c r="R47" i="13"/>
  <c r="C47" i="14"/>
  <c r="Q48" i="13"/>
  <c r="R48" i="13"/>
  <c r="C48" i="14"/>
  <c r="Q49" i="13"/>
  <c r="R49" i="13"/>
  <c r="C49" i="14"/>
  <c r="Q50" i="13"/>
  <c r="R50" i="13"/>
  <c r="C50" i="14"/>
  <c r="Q51" i="13"/>
  <c r="R51" i="13"/>
  <c r="C51" i="14"/>
  <c r="C12" i="14"/>
  <c r="J58" i="14"/>
  <c r="B58" i="14"/>
  <c r="G52" i="14"/>
  <c r="O52" i="14"/>
  <c r="N54" i="14"/>
  <c r="J51" i="14"/>
  <c r="B51" i="14"/>
  <c r="J50" i="14"/>
  <c r="B50" i="14"/>
  <c r="J49" i="14"/>
  <c r="B49" i="14"/>
  <c r="J48" i="14"/>
  <c r="B48" i="14"/>
  <c r="J47" i="14"/>
  <c r="B47" i="14"/>
  <c r="J46" i="14"/>
  <c r="B46" i="14"/>
  <c r="J45" i="14"/>
  <c r="B45" i="14"/>
  <c r="J44" i="14"/>
  <c r="B44" i="14"/>
  <c r="J43" i="14"/>
  <c r="B43" i="14"/>
  <c r="J42" i="14"/>
  <c r="B42" i="14"/>
  <c r="J41" i="14"/>
  <c r="B41" i="14"/>
  <c r="J40" i="14"/>
  <c r="B40" i="14"/>
  <c r="J39" i="14"/>
  <c r="B39" i="14"/>
  <c r="J38" i="14"/>
  <c r="B38" i="14"/>
  <c r="J37" i="14"/>
  <c r="B37" i="14"/>
  <c r="J36" i="14"/>
  <c r="B36" i="14"/>
  <c r="J35" i="14"/>
  <c r="B35" i="14"/>
  <c r="J34" i="14"/>
  <c r="B34" i="14"/>
  <c r="J33" i="14"/>
  <c r="B33" i="14"/>
  <c r="J32" i="14"/>
  <c r="B32" i="14"/>
  <c r="J31" i="14"/>
  <c r="B31" i="14"/>
  <c r="J30" i="14"/>
  <c r="B30" i="14"/>
  <c r="J29" i="14"/>
  <c r="B29" i="14"/>
  <c r="J28" i="14"/>
  <c r="B28" i="14"/>
  <c r="J27" i="14"/>
  <c r="B27" i="14"/>
  <c r="J26" i="14"/>
  <c r="B26" i="14"/>
  <c r="J25" i="14"/>
  <c r="B25" i="14"/>
  <c r="J24" i="14"/>
  <c r="B24" i="14"/>
  <c r="J23" i="14"/>
  <c r="B23" i="14"/>
  <c r="J22" i="14"/>
  <c r="B22" i="14"/>
  <c r="J21" i="14"/>
  <c r="B21" i="14"/>
  <c r="J20" i="14"/>
  <c r="B20" i="14"/>
  <c r="J19" i="14"/>
  <c r="B19" i="14"/>
  <c r="J18" i="14"/>
  <c r="B18" i="14"/>
  <c r="J17" i="14"/>
  <c r="B17" i="14"/>
  <c r="J16" i="14"/>
  <c r="B16" i="14"/>
  <c r="J15" i="14"/>
  <c r="B15" i="14"/>
  <c r="J14" i="14"/>
  <c r="B14" i="14"/>
  <c r="J13" i="14"/>
  <c r="B13" i="14"/>
  <c r="J12" i="14"/>
  <c r="B12" i="14"/>
  <c r="K9" i="14"/>
  <c r="C9" i="14"/>
  <c r="A4" i="14"/>
  <c r="I3" i="14"/>
  <c r="G3" i="14"/>
  <c r="A3" i="14"/>
  <c r="AC112" i="13"/>
  <c r="AJ112" i="13"/>
  <c r="AI112" i="13"/>
  <c r="AG112" i="13"/>
  <c r="AH112" i="13"/>
  <c r="AD112" i="13"/>
  <c r="AE112" i="13"/>
  <c r="P112" i="13"/>
  <c r="Q112" i="13"/>
  <c r="R112" i="13"/>
  <c r="B112" i="13"/>
  <c r="AC111" i="13"/>
  <c r="AJ111" i="13"/>
  <c r="AI111" i="13"/>
  <c r="AG111" i="13"/>
  <c r="AH111" i="13"/>
  <c r="AD111" i="13"/>
  <c r="AE111" i="13"/>
  <c r="P111" i="13"/>
  <c r="Q111" i="13"/>
  <c r="R111" i="13"/>
  <c r="B111" i="13"/>
  <c r="AC110" i="13"/>
  <c r="AJ110" i="13"/>
  <c r="AI110" i="13"/>
  <c r="AG110" i="13"/>
  <c r="AH110" i="13"/>
  <c r="AD110" i="13"/>
  <c r="AE110" i="13"/>
  <c r="P110" i="13"/>
  <c r="Q110" i="13"/>
  <c r="R110" i="13"/>
  <c r="B110" i="13"/>
  <c r="AC109" i="13"/>
  <c r="AJ109" i="13"/>
  <c r="AI109" i="13"/>
  <c r="AG109" i="13"/>
  <c r="AH109" i="13"/>
  <c r="AD109" i="13"/>
  <c r="AE109" i="13"/>
  <c r="P109" i="13"/>
  <c r="Q109" i="13"/>
  <c r="R109" i="13"/>
  <c r="B109" i="13"/>
  <c r="AC108" i="13"/>
  <c r="AJ108" i="13"/>
  <c r="AI108" i="13"/>
  <c r="AG108" i="13"/>
  <c r="AH108" i="13"/>
  <c r="AD108" i="13"/>
  <c r="AE108" i="13"/>
  <c r="P108" i="13"/>
  <c r="Q108" i="13"/>
  <c r="R108" i="13"/>
  <c r="B108" i="13"/>
  <c r="AC107" i="13"/>
  <c r="AJ107" i="13"/>
  <c r="AI107" i="13"/>
  <c r="AG107" i="13"/>
  <c r="AH107" i="13"/>
  <c r="AD107" i="13"/>
  <c r="AE107" i="13"/>
  <c r="P107" i="13"/>
  <c r="Q107" i="13"/>
  <c r="R107" i="13"/>
  <c r="B107" i="13"/>
  <c r="AC106" i="13"/>
  <c r="AJ106" i="13"/>
  <c r="AI106" i="13"/>
  <c r="AG106" i="13"/>
  <c r="AH106" i="13"/>
  <c r="AD106" i="13"/>
  <c r="AE106" i="13"/>
  <c r="P106" i="13"/>
  <c r="Q106" i="13"/>
  <c r="R106" i="13"/>
  <c r="B106" i="13"/>
  <c r="AC105" i="13"/>
  <c r="AJ105" i="13"/>
  <c r="AI105" i="13"/>
  <c r="AG105" i="13"/>
  <c r="AH105" i="13"/>
  <c r="AD105" i="13"/>
  <c r="AE105" i="13"/>
  <c r="P105" i="13"/>
  <c r="Q105" i="13"/>
  <c r="R105" i="13"/>
  <c r="B105" i="13"/>
  <c r="AC104" i="13"/>
  <c r="AJ104" i="13"/>
  <c r="AI104" i="13"/>
  <c r="AG104" i="13"/>
  <c r="AH104" i="13"/>
  <c r="AD104" i="13"/>
  <c r="AE104" i="13"/>
  <c r="P104" i="13"/>
  <c r="Q104" i="13"/>
  <c r="R104" i="13"/>
  <c r="B104" i="13"/>
  <c r="AC103" i="13"/>
  <c r="AJ103" i="13"/>
  <c r="AI103" i="13"/>
  <c r="AG103" i="13"/>
  <c r="AH103" i="13"/>
  <c r="AD103" i="13"/>
  <c r="AE103" i="13"/>
  <c r="P103" i="13"/>
  <c r="Q103" i="13"/>
  <c r="R103" i="13"/>
  <c r="B103" i="13"/>
  <c r="AC102" i="13"/>
  <c r="AG102" i="13"/>
  <c r="AH102" i="13"/>
  <c r="P102" i="13"/>
  <c r="B102" i="13"/>
  <c r="AC101" i="13"/>
  <c r="AG101" i="13"/>
  <c r="AH101" i="13"/>
  <c r="P101" i="13"/>
  <c r="B101" i="13"/>
  <c r="AC100" i="13"/>
  <c r="AG100" i="13"/>
  <c r="AH100" i="13"/>
  <c r="P100" i="13"/>
  <c r="B100" i="13"/>
  <c r="AC99" i="13"/>
  <c r="AG99" i="13"/>
  <c r="AH99" i="13"/>
  <c r="P99" i="13"/>
  <c r="B99" i="13"/>
  <c r="AC98" i="13"/>
  <c r="AG98" i="13"/>
  <c r="AH98" i="13"/>
  <c r="P98" i="13"/>
  <c r="B98" i="13"/>
  <c r="AC97" i="13"/>
  <c r="AG97" i="13"/>
  <c r="AH97" i="13"/>
  <c r="P97" i="13"/>
  <c r="B97" i="13"/>
  <c r="AC96" i="13"/>
  <c r="AG96" i="13"/>
  <c r="AH96" i="13"/>
  <c r="P96" i="13"/>
  <c r="B96" i="13"/>
  <c r="AC95" i="13"/>
  <c r="AG95" i="13"/>
  <c r="AH95" i="13"/>
  <c r="P95" i="13"/>
  <c r="B95" i="13"/>
  <c r="AC94" i="13"/>
  <c r="AG94" i="13"/>
  <c r="AH94" i="13"/>
  <c r="P94" i="13"/>
  <c r="B94" i="13"/>
  <c r="AC93" i="13"/>
  <c r="AG93" i="13"/>
  <c r="AH93" i="13"/>
  <c r="P93" i="13"/>
  <c r="B93" i="13"/>
  <c r="AC92" i="13"/>
  <c r="AG92" i="13"/>
  <c r="AH92" i="13"/>
  <c r="P92" i="13"/>
  <c r="B92" i="13"/>
  <c r="AC91" i="13"/>
  <c r="AG91" i="13"/>
  <c r="AH91" i="13"/>
  <c r="P91" i="13"/>
  <c r="B91" i="13"/>
  <c r="AC90" i="13"/>
  <c r="AG90" i="13"/>
  <c r="AH90" i="13"/>
  <c r="P90" i="13"/>
  <c r="B90" i="13"/>
  <c r="AC89" i="13"/>
  <c r="AG89" i="13"/>
  <c r="AH89" i="13"/>
  <c r="P89" i="13"/>
  <c r="B89" i="13"/>
  <c r="AC88" i="13"/>
  <c r="AG88" i="13"/>
  <c r="AH88" i="13"/>
  <c r="P88" i="13"/>
  <c r="B88" i="13"/>
  <c r="AC87" i="13"/>
  <c r="AG87" i="13"/>
  <c r="AH87" i="13"/>
  <c r="P87" i="13"/>
  <c r="B87" i="13"/>
  <c r="AC86" i="13"/>
  <c r="AG86" i="13"/>
  <c r="AH86" i="13"/>
  <c r="P86" i="13"/>
  <c r="B86" i="13"/>
  <c r="AC85" i="13"/>
  <c r="AG85" i="13"/>
  <c r="AH85" i="13"/>
  <c r="P85" i="13"/>
  <c r="B85" i="13"/>
  <c r="AC84" i="13"/>
  <c r="AG84" i="13"/>
  <c r="AH84" i="13"/>
  <c r="P84" i="13"/>
  <c r="B84" i="13"/>
  <c r="AC83" i="13"/>
  <c r="AG83" i="13"/>
  <c r="AH83" i="13"/>
  <c r="P83" i="13"/>
  <c r="B83" i="13"/>
  <c r="AC82" i="13"/>
  <c r="AG82" i="13"/>
  <c r="AH82" i="13"/>
  <c r="P82" i="13"/>
  <c r="B82" i="13"/>
  <c r="AC81" i="13"/>
  <c r="AG81" i="13"/>
  <c r="AH81" i="13"/>
  <c r="P81" i="13"/>
  <c r="B81" i="13"/>
  <c r="AC80" i="13"/>
  <c r="AG80" i="13"/>
  <c r="AH80" i="13"/>
  <c r="P80" i="13"/>
  <c r="B80" i="13"/>
  <c r="AC79" i="13"/>
  <c r="AG79" i="13"/>
  <c r="AH79" i="13"/>
  <c r="P79" i="13"/>
  <c r="B79" i="13"/>
  <c r="AC78" i="13"/>
  <c r="AG78" i="13"/>
  <c r="AH78" i="13"/>
  <c r="P78" i="13"/>
  <c r="B78" i="13"/>
  <c r="AC77" i="13"/>
  <c r="AG77" i="13"/>
  <c r="AH77" i="13"/>
  <c r="P77" i="13"/>
  <c r="B77" i="13"/>
  <c r="AC76" i="13"/>
  <c r="AG76" i="13"/>
  <c r="AH76" i="13"/>
  <c r="P76" i="13"/>
  <c r="B76" i="13"/>
  <c r="AC75" i="13"/>
  <c r="AG75" i="13"/>
  <c r="AH75" i="13"/>
  <c r="P75" i="13"/>
  <c r="B75" i="13"/>
  <c r="AC74" i="13"/>
  <c r="AG74" i="13"/>
  <c r="AH74" i="13"/>
  <c r="P74" i="13"/>
  <c r="B74" i="13"/>
  <c r="AC73" i="13"/>
  <c r="AG73" i="13"/>
  <c r="AH73" i="13"/>
  <c r="P73" i="13"/>
  <c r="B73" i="13"/>
  <c r="AC72" i="13"/>
  <c r="AG72" i="13"/>
  <c r="AH72" i="13"/>
  <c r="P72" i="13"/>
  <c r="B72" i="13"/>
  <c r="AC71" i="13"/>
  <c r="AG71" i="13"/>
  <c r="AH71" i="13"/>
  <c r="P71" i="13"/>
  <c r="B71" i="13"/>
  <c r="AC70" i="13"/>
  <c r="AG70" i="13"/>
  <c r="AH70" i="13"/>
  <c r="P70" i="13"/>
  <c r="B70" i="13"/>
  <c r="AC69" i="13"/>
  <c r="AG69" i="13"/>
  <c r="AH69" i="13"/>
  <c r="P69" i="13"/>
  <c r="B69" i="13"/>
  <c r="AC68" i="13"/>
  <c r="AG68" i="13"/>
  <c r="AH68" i="13"/>
  <c r="P68" i="13"/>
  <c r="B68" i="13"/>
  <c r="AC67" i="13"/>
  <c r="AG67" i="13"/>
  <c r="AH67" i="13"/>
  <c r="P67" i="13"/>
  <c r="B67" i="13"/>
  <c r="AC66" i="13"/>
  <c r="AG66" i="13"/>
  <c r="AH66" i="13"/>
  <c r="P66" i="13"/>
  <c r="B66" i="13"/>
  <c r="AC65" i="13"/>
  <c r="AG65" i="13"/>
  <c r="AH65" i="13"/>
  <c r="P65" i="13"/>
  <c r="B65" i="13"/>
  <c r="AC64" i="13"/>
  <c r="AG64" i="13"/>
  <c r="AH64" i="13"/>
  <c r="P64" i="13"/>
  <c r="B64" i="13"/>
  <c r="AG63" i="13"/>
  <c r="AH63" i="13"/>
  <c r="B63" i="13"/>
  <c r="AC61" i="13"/>
  <c r="AJ61" i="13"/>
  <c r="AI61" i="13"/>
  <c r="AG61" i="13"/>
  <c r="AH61" i="13"/>
  <c r="AD61" i="13"/>
  <c r="AE61" i="13"/>
  <c r="P61" i="13"/>
  <c r="Q61" i="13"/>
  <c r="R61" i="13"/>
  <c r="B61" i="13"/>
  <c r="AC60" i="13"/>
  <c r="AJ60" i="13"/>
  <c r="AI60" i="13"/>
  <c r="AG60" i="13"/>
  <c r="AH60" i="13"/>
  <c r="AD60" i="13"/>
  <c r="AE60" i="13"/>
  <c r="P60" i="13"/>
  <c r="Q60" i="13"/>
  <c r="R60" i="13"/>
  <c r="B60" i="13"/>
  <c r="AC59" i="13"/>
  <c r="AJ59" i="13"/>
  <c r="AI59" i="13"/>
  <c r="AG59" i="13"/>
  <c r="AH59" i="13"/>
  <c r="AD59" i="13"/>
  <c r="AE59" i="13"/>
  <c r="P59" i="13"/>
  <c r="Q59" i="13"/>
  <c r="R59" i="13"/>
  <c r="B59" i="13"/>
  <c r="AC58" i="13"/>
  <c r="AJ58" i="13"/>
  <c r="AI58" i="13"/>
  <c r="AG58" i="13"/>
  <c r="AH58" i="13"/>
  <c r="AD58" i="13"/>
  <c r="AE58" i="13"/>
  <c r="P58" i="13"/>
  <c r="Q58" i="13"/>
  <c r="R58" i="13"/>
  <c r="B58" i="13"/>
  <c r="AC57" i="13"/>
  <c r="AJ57" i="13"/>
  <c r="AI57" i="13"/>
  <c r="AG57" i="13"/>
  <c r="AH57" i="13"/>
  <c r="AD57" i="13"/>
  <c r="AE57" i="13"/>
  <c r="P57" i="13"/>
  <c r="Q57" i="13"/>
  <c r="R57" i="13"/>
  <c r="B57" i="13"/>
  <c r="AC56" i="13"/>
  <c r="AJ56" i="13"/>
  <c r="AI56" i="13"/>
  <c r="AG56" i="13"/>
  <c r="AH56" i="13"/>
  <c r="AD56" i="13"/>
  <c r="AE56" i="13"/>
  <c r="P56" i="13"/>
  <c r="Q56" i="13"/>
  <c r="R56" i="13"/>
  <c r="B56" i="13"/>
  <c r="AC55" i="13"/>
  <c r="AJ55" i="13"/>
  <c r="AI55" i="13"/>
  <c r="AG55" i="13"/>
  <c r="AH55" i="13"/>
  <c r="AD55" i="13"/>
  <c r="AE55" i="13"/>
  <c r="P55" i="13"/>
  <c r="Q55" i="13"/>
  <c r="R55" i="13"/>
  <c r="B55" i="13"/>
  <c r="AC54" i="13"/>
  <c r="AJ54" i="13"/>
  <c r="AI54" i="13"/>
  <c r="AG54" i="13"/>
  <c r="AH54" i="13"/>
  <c r="AD54" i="13"/>
  <c r="AE54" i="13"/>
  <c r="P54" i="13"/>
  <c r="Q54" i="13"/>
  <c r="R54" i="13"/>
  <c r="B54" i="13"/>
  <c r="AC53" i="13"/>
  <c r="AJ53" i="13"/>
  <c r="AI53" i="13"/>
  <c r="AG53" i="13"/>
  <c r="AH53" i="13"/>
  <c r="AD53" i="13"/>
  <c r="AE53" i="13"/>
  <c r="P53" i="13"/>
  <c r="Q53" i="13"/>
  <c r="R53" i="13"/>
  <c r="B53" i="13"/>
  <c r="AC52" i="13"/>
  <c r="AJ52" i="13"/>
  <c r="AI52" i="13"/>
  <c r="AG52" i="13"/>
  <c r="AH52" i="13"/>
  <c r="AD52" i="13"/>
  <c r="AE52" i="13"/>
  <c r="P52" i="13"/>
  <c r="Q52" i="13"/>
  <c r="R52" i="13"/>
  <c r="B52" i="13"/>
  <c r="AC51" i="13"/>
  <c r="AG51" i="13"/>
  <c r="AH51" i="13"/>
  <c r="P51" i="13"/>
  <c r="B51" i="13"/>
  <c r="AC50" i="13"/>
  <c r="AG50" i="13"/>
  <c r="AH50" i="13"/>
  <c r="P50" i="13"/>
  <c r="B50" i="13"/>
  <c r="AC49" i="13"/>
  <c r="AG49" i="13"/>
  <c r="AH49" i="13"/>
  <c r="P49" i="13"/>
  <c r="B49" i="13"/>
  <c r="AC48" i="13"/>
  <c r="AG48" i="13"/>
  <c r="AH48" i="13"/>
  <c r="P48" i="13"/>
  <c r="B48" i="13"/>
  <c r="AC47" i="13"/>
  <c r="AG47" i="13"/>
  <c r="AH47" i="13"/>
  <c r="P47" i="13"/>
  <c r="B47" i="13"/>
  <c r="AC46" i="13"/>
  <c r="AG46" i="13"/>
  <c r="AH46" i="13"/>
  <c r="P46" i="13"/>
  <c r="B46" i="13"/>
  <c r="AC45" i="13"/>
  <c r="AG45" i="13"/>
  <c r="AH45" i="13"/>
  <c r="P45" i="13"/>
  <c r="B45" i="13"/>
  <c r="AC44" i="13"/>
  <c r="AG44" i="13"/>
  <c r="AH44" i="13"/>
  <c r="P44" i="13"/>
  <c r="B44" i="13"/>
  <c r="AC43" i="13"/>
  <c r="AG43" i="13"/>
  <c r="AH43" i="13"/>
  <c r="P43" i="13"/>
  <c r="B43" i="13"/>
  <c r="AC42" i="13"/>
  <c r="AG42" i="13"/>
  <c r="AH42" i="13"/>
  <c r="P42" i="13"/>
  <c r="B42" i="13"/>
  <c r="AC41" i="13"/>
  <c r="AG41" i="13"/>
  <c r="AH41" i="13"/>
  <c r="P41" i="13"/>
  <c r="B41" i="13"/>
  <c r="AC40" i="13"/>
  <c r="AG40" i="13"/>
  <c r="AH40" i="13"/>
  <c r="P40" i="13"/>
  <c r="B40" i="13"/>
  <c r="AC39" i="13"/>
  <c r="AG39" i="13"/>
  <c r="AH39" i="13"/>
  <c r="P39" i="13"/>
  <c r="B39" i="13"/>
  <c r="AC38" i="13"/>
  <c r="AG38" i="13"/>
  <c r="AH38" i="13"/>
  <c r="P38" i="13"/>
  <c r="B38" i="13"/>
  <c r="AC37" i="13"/>
  <c r="AG37" i="13"/>
  <c r="AH37" i="13"/>
  <c r="P37" i="13"/>
  <c r="B37" i="13"/>
  <c r="AC36" i="13"/>
  <c r="AG36" i="13"/>
  <c r="AH36" i="13"/>
  <c r="P36" i="13"/>
  <c r="B36" i="13"/>
  <c r="AC35" i="13"/>
  <c r="AG35" i="13"/>
  <c r="AH35" i="13"/>
  <c r="P35" i="13"/>
  <c r="B35" i="13"/>
  <c r="AC34" i="13"/>
  <c r="AG34" i="13"/>
  <c r="AH34" i="13"/>
  <c r="P34" i="13"/>
  <c r="B34" i="13"/>
  <c r="AC33" i="13"/>
  <c r="AG33" i="13"/>
  <c r="AH33" i="13"/>
  <c r="P33" i="13"/>
  <c r="B33" i="13"/>
  <c r="AC32" i="13"/>
  <c r="AG32" i="13"/>
  <c r="AH32" i="13"/>
  <c r="P32" i="13"/>
  <c r="B32" i="13"/>
  <c r="AC31" i="13"/>
  <c r="AG31" i="13"/>
  <c r="AH31" i="13"/>
  <c r="P31" i="13"/>
  <c r="B31" i="13"/>
  <c r="AC30" i="13"/>
  <c r="AG30" i="13"/>
  <c r="AH30" i="13"/>
  <c r="P30" i="13"/>
  <c r="B30" i="13"/>
  <c r="AC29" i="13"/>
  <c r="AG29" i="13"/>
  <c r="AH29" i="13"/>
  <c r="P29" i="13"/>
  <c r="B29" i="13"/>
  <c r="AC28" i="13"/>
  <c r="AG28" i="13"/>
  <c r="AH28" i="13"/>
  <c r="P28" i="13"/>
  <c r="B28" i="13"/>
  <c r="AC27" i="13"/>
  <c r="AG27" i="13"/>
  <c r="AH27" i="13"/>
  <c r="P27" i="13"/>
  <c r="B27" i="13"/>
  <c r="AC26" i="13"/>
  <c r="AG26" i="13"/>
  <c r="AH26" i="13"/>
  <c r="P26" i="13"/>
  <c r="B26" i="13"/>
  <c r="AC25" i="13"/>
  <c r="AG25" i="13"/>
  <c r="AH25" i="13"/>
  <c r="P25" i="13"/>
  <c r="B25" i="13"/>
  <c r="AC24" i="13"/>
  <c r="AG24" i="13"/>
  <c r="AH24" i="13"/>
  <c r="P24" i="13"/>
  <c r="B24" i="13"/>
  <c r="AC23" i="13"/>
  <c r="AG23" i="13"/>
  <c r="AH23" i="13"/>
  <c r="P23" i="13"/>
  <c r="B23" i="13"/>
  <c r="AC22" i="13"/>
  <c r="AG22" i="13"/>
  <c r="AH22" i="13"/>
  <c r="P22" i="13"/>
  <c r="B22" i="13"/>
  <c r="AC21" i="13"/>
  <c r="AG21" i="13"/>
  <c r="AH21" i="13"/>
  <c r="P21" i="13"/>
  <c r="B21" i="13"/>
  <c r="AC20" i="13"/>
  <c r="AG20" i="13"/>
  <c r="AH20" i="13"/>
  <c r="P20" i="13"/>
  <c r="B20" i="13"/>
  <c r="AC19" i="13"/>
  <c r="AG19" i="13"/>
  <c r="AH19" i="13"/>
  <c r="P19" i="13"/>
  <c r="B19" i="13"/>
  <c r="AC18" i="13"/>
  <c r="AG18" i="13"/>
  <c r="AH18" i="13"/>
  <c r="P18" i="13"/>
  <c r="B18" i="13"/>
  <c r="AC17" i="13"/>
  <c r="AG17" i="13"/>
  <c r="AH17" i="13"/>
  <c r="P17" i="13"/>
  <c r="B17" i="13"/>
  <c r="AC16" i="13"/>
  <c r="AG16" i="13"/>
  <c r="AH16" i="13"/>
  <c r="P16" i="13"/>
  <c r="B16" i="13"/>
  <c r="AC15" i="13"/>
  <c r="AG15" i="13"/>
  <c r="AH15" i="13"/>
  <c r="P15" i="13"/>
  <c r="B15" i="13"/>
  <c r="AC14" i="13"/>
  <c r="AG14" i="13"/>
  <c r="AH14" i="13"/>
  <c r="P14" i="13"/>
  <c r="B14" i="13"/>
  <c r="AC13" i="13"/>
  <c r="AG13" i="13"/>
  <c r="AH13" i="13"/>
  <c r="P13" i="13"/>
  <c r="B13" i="13"/>
  <c r="AG12" i="13"/>
  <c r="AH12" i="13"/>
  <c r="B12" i="13"/>
  <c r="S7" i="13"/>
  <c r="K7" i="13"/>
  <c r="AG5" i="13"/>
  <c r="X5" i="13"/>
  <c r="G5" i="13"/>
  <c r="X4" i="13"/>
  <c r="O4" i="13"/>
  <c r="G4" i="13"/>
  <c r="A4" i="12"/>
  <c r="I3" i="12"/>
  <c r="G3" i="12"/>
  <c r="A3" i="12"/>
  <c r="A4" i="11"/>
  <c r="I3" i="11"/>
  <c r="G3" i="11"/>
  <c r="A3" i="11"/>
  <c r="B12" i="10"/>
  <c r="P22" i="10"/>
  <c r="Q22" i="10"/>
  <c r="R22" i="10"/>
  <c r="N13" i="12"/>
  <c r="N14" i="12"/>
  <c r="P66" i="10"/>
  <c r="Q66" i="10"/>
  <c r="R66" i="10"/>
  <c r="AC66" i="10"/>
  <c r="AD66" i="10"/>
  <c r="AE66" i="10"/>
  <c r="AI66" i="10"/>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12" i="12"/>
  <c r="F13" i="12"/>
  <c r="F14" i="12"/>
  <c r="F15" i="12"/>
  <c r="F16" i="12"/>
  <c r="F17" i="12"/>
  <c r="F18" i="12"/>
  <c r="F19" i="12"/>
  <c r="F20" i="12"/>
  <c r="F21" i="12"/>
  <c r="AC22" i="10"/>
  <c r="AD22" i="10"/>
  <c r="AE22" i="10"/>
  <c r="AI22" i="10"/>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12" i="12"/>
  <c r="Q64" i="10"/>
  <c r="R64" i="10"/>
  <c r="K13" i="11"/>
  <c r="Q65" i="10"/>
  <c r="R65" i="10"/>
  <c r="K14" i="11"/>
  <c r="K15" i="11"/>
  <c r="Q67" i="10"/>
  <c r="R67" i="10"/>
  <c r="K16" i="11"/>
  <c r="Q68" i="10"/>
  <c r="R68" i="10"/>
  <c r="K17" i="11"/>
  <c r="Q69" i="10"/>
  <c r="R69" i="10"/>
  <c r="K18" i="11"/>
  <c r="Q70" i="10"/>
  <c r="R70" i="10"/>
  <c r="K19" i="11"/>
  <c r="Q71" i="10"/>
  <c r="R71" i="10"/>
  <c r="K20" i="11"/>
  <c r="Q72" i="10"/>
  <c r="R72" i="10"/>
  <c r="K21" i="11"/>
  <c r="Q73" i="10"/>
  <c r="R73" i="10"/>
  <c r="K22" i="11"/>
  <c r="Q74" i="10"/>
  <c r="R74" i="10"/>
  <c r="K23" i="11"/>
  <c r="Q75" i="10"/>
  <c r="R75" i="10"/>
  <c r="K24" i="11"/>
  <c r="Q76" i="10"/>
  <c r="R76" i="10"/>
  <c r="K25" i="11"/>
  <c r="Q77" i="10"/>
  <c r="R77" i="10"/>
  <c r="K26" i="11"/>
  <c r="Q78" i="10"/>
  <c r="R78" i="10"/>
  <c r="K27" i="11"/>
  <c r="Q79" i="10"/>
  <c r="R79" i="10"/>
  <c r="K28" i="11"/>
  <c r="Q80" i="10"/>
  <c r="R80" i="10"/>
  <c r="K29" i="11"/>
  <c r="Q81" i="10"/>
  <c r="R81" i="10"/>
  <c r="K30" i="11"/>
  <c r="Q82" i="10"/>
  <c r="R82" i="10"/>
  <c r="K31" i="11"/>
  <c r="Q83" i="10"/>
  <c r="R83" i="10"/>
  <c r="K32" i="11"/>
  <c r="Q84" i="10"/>
  <c r="R84" i="10"/>
  <c r="K33" i="11"/>
  <c r="Q85" i="10"/>
  <c r="R85" i="10"/>
  <c r="K34" i="11"/>
  <c r="Q86" i="10"/>
  <c r="R86" i="10"/>
  <c r="K35" i="11"/>
  <c r="Q87" i="10"/>
  <c r="R87" i="10"/>
  <c r="K36" i="11"/>
  <c r="Q88" i="10"/>
  <c r="R88" i="10"/>
  <c r="K37" i="11"/>
  <c r="Q89" i="10"/>
  <c r="R89" i="10"/>
  <c r="K38" i="11"/>
  <c r="Q90" i="10"/>
  <c r="R90" i="10"/>
  <c r="K39" i="11"/>
  <c r="Q91" i="10"/>
  <c r="R91" i="10"/>
  <c r="K40" i="11"/>
  <c r="Q92" i="10"/>
  <c r="R92" i="10"/>
  <c r="K41" i="11"/>
  <c r="Q93" i="10"/>
  <c r="R93" i="10"/>
  <c r="K42" i="11"/>
  <c r="Q94" i="10"/>
  <c r="R94" i="10"/>
  <c r="K43" i="11"/>
  <c r="Q95" i="10"/>
  <c r="R95" i="10"/>
  <c r="K44" i="11"/>
  <c r="Q96" i="10"/>
  <c r="R96" i="10"/>
  <c r="K45" i="11"/>
  <c r="Q97" i="10"/>
  <c r="R97" i="10"/>
  <c r="K46" i="11"/>
  <c r="Q98" i="10"/>
  <c r="R98" i="10"/>
  <c r="K47" i="11"/>
  <c r="Q99" i="10"/>
  <c r="R99" i="10"/>
  <c r="K48" i="11"/>
  <c r="Q100" i="10"/>
  <c r="R100" i="10"/>
  <c r="K49" i="11"/>
  <c r="Q101" i="10"/>
  <c r="R101" i="10"/>
  <c r="K50" i="11"/>
  <c r="Q102" i="10"/>
  <c r="R102" i="10"/>
  <c r="K51" i="11"/>
  <c r="O52" i="12"/>
  <c r="G52" i="12"/>
  <c r="J58" i="12"/>
  <c r="B58" i="12"/>
  <c r="N54" i="12"/>
  <c r="J58" i="11"/>
  <c r="B58" i="11"/>
  <c r="O52" i="11"/>
  <c r="G52" i="11"/>
  <c r="N54" i="11"/>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1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AI23" i="10"/>
  <c r="P23" i="10"/>
  <c r="Q23" i="10"/>
  <c r="R23" i="10"/>
  <c r="B23" i="12"/>
  <c r="B22" i="12"/>
  <c r="B21" i="12"/>
  <c r="B20" i="12"/>
  <c r="B19" i="12"/>
  <c r="B18" i="12"/>
  <c r="B17" i="12"/>
  <c r="B16" i="12"/>
  <c r="B15" i="12"/>
  <c r="B14" i="12"/>
  <c r="B13" i="12"/>
  <c r="B12" i="12"/>
  <c r="K9" i="12"/>
  <c r="C9" i="12"/>
  <c r="K9" i="11"/>
  <c r="C9" i="11"/>
  <c r="AI64" i="10"/>
  <c r="N13" i="11"/>
  <c r="AI65" i="10"/>
  <c r="N14" i="11"/>
  <c r="N15" i="11"/>
  <c r="AI67" i="10"/>
  <c r="N16" i="11"/>
  <c r="AI68" i="10"/>
  <c r="N17" i="11"/>
  <c r="AI69" i="10"/>
  <c r="N18" i="11"/>
  <c r="AI70" i="10"/>
  <c r="N19" i="11"/>
  <c r="AI71" i="10"/>
  <c r="N20" i="11"/>
  <c r="AI72" i="10"/>
  <c r="N21" i="11"/>
  <c r="AI73" i="10"/>
  <c r="N22" i="11"/>
  <c r="AI74" i="10"/>
  <c r="N23" i="11"/>
  <c r="AI75" i="10"/>
  <c r="N24" i="11"/>
  <c r="AI76" i="10"/>
  <c r="N25" i="11"/>
  <c r="AI77" i="10"/>
  <c r="N26" i="11"/>
  <c r="AI78" i="10"/>
  <c r="N27" i="11"/>
  <c r="AI79" i="10"/>
  <c r="N28" i="11"/>
  <c r="AI80" i="10"/>
  <c r="N29" i="11"/>
  <c r="AI81" i="10"/>
  <c r="N30" i="11"/>
  <c r="AI82" i="10"/>
  <c r="N31" i="11"/>
  <c r="AI83" i="10"/>
  <c r="N32" i="11"/>
  <c r="AI84" i="10"/>
  <c r="N33" i="11"/>
  <c r="AI85" i="10"/>
  <c r="N34" i="11"/>
  <c r="AI86" i="10"/>
  <c r="N35" i="11"/>
  <c r="AI87" i="10"/>
  <c r="N36" i="11"/>
  <c r="AI88" i="10"/>
  <c r="N37" i="11"/>
  <c r="AI89" i="10"/>
  <c r="N38" i="11"/>
  <c r="AI90" i="10"/>
  <c r="N39" i="11"/>
  <c r="AI91" i="10"/>
  <c r="N40" i="11"/>
  <c r="AI92" i="10"/>
  <c r="N41" i="11"/>
  <c r="AI93" i="10"/>
  <c r="N42" i="11"/>
  <c r="AI94" i="10"/>
  <c r="N43" i="11"/>
  <c r="AI95" i="10"/>
  <c r="N44" i="11"/>
  <c r="AI96" i="10"/>
  <c r="N45" i="11"/>
  <c r="AI97" i="10"/>
  <c r="N46" i="11"/>
  <c r="AI98" i="10"/>
  <c r="N47" i="11"/>
  <c r="AI99" i="10"/>
  <c r="N48" i="11"/>
  <c r="AI100" i="10"/>
  <c r="N49" i="11"/>
  <c r="AI101" i="10"/>
  <c r="N50" i="11"/>
  <c r="AI102" i="10"/>
  <c r="N51" i="11"/>
  <c r="N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12" i="11"/>
  <c r="AD64" i="10"/>
  <c r="AE64" i="10"/>
  <c r="L13" i="11"/>
  <c r="AD65" i="10"/>
  <c r="AE65" i="10"/>
  <c r="L14" i="11"/>
  <c r="L15" i="11"/>
  <c r="AD67" i="10"/>
  <c r="AE67" i="10"/>
  <c r="L16" i="11"/>
  <c r="AD68" i="10"/>
  <c r="AE68" i="10"/>
  <c r="L17" i="11"/>
  <c r="AD69" i="10"/>
  <c r="AE69" i="10"/>
  <c r="L18" i="11"/>
  <c r="AD70" i="10"/>
  <c r="AE70" i="10"/>
  <c r="L19" i="11"/>
  <c r="AD71" i="10"/>
  <c r="AE71" i="10"/>
  <c r="L20" i="11"/>
  <c r="AD72" i="10"/>
  <c r="AE72" i="10"/>
  <c r="L21" i="11"/>
  <c r="AD73" i="10"/>
  <c r="AE73" i="10"/>
  <c r="L22" i="11"/>
  <c r="AD74" i="10"/>
  <c r="AE74" i="10"/>
  <c r="L23" i="11"/>
  <c r="AD75" i="10"/>
  <c r="AE75" i="10"/>
  <c r="L24" i="11"/>
  <c r="AD76" i="10"/>
  <c r="AE76" i="10"/>
  <c r="L25" i="11"/>
  <c r="AD77" i="10"/>
  <c r="AE77" i="10"/>
  <c r="L26" i="11"/>
  <c r="AD78" i="10"/>
  <c r="AE78" i="10"/>
  <c r="L27" i="11"/>
  <c r="AD79" i="10"/>
  <c r="AE79" i="10"/>
  <c r="L28" i="11"/>
  <c r="AD80" i="10"/>
  <c r="AE80" i="10"/>
  <c r="L29" i="11"/>
  <c r="AD81" i="10"/>
  <c r="AE81" i="10"/>
  <c r="L30" i="11"/>
  <c r="AD82" i="10"/>
  <c r="AE82" i="10"/>
  <c r="L31" i="11"/>
  <c r="AD83" i="10"/>
  <c r="AE83" i="10"/>
  <c r="L32" i="11"/>
  <c r="AD84" i="10"/>
  <c r="AE84" i="10"/>
  <c r="L33" i="11"/>
  <c r="AD85" i="10"/>
  <c r="AE85" i="10"/>
  <c r="L34" i="11"/>
  <c r="AD86" i="10"/>
  <c r="AE86" i="10"/>
  <c r="L35" i="11"/>
  <c r="AD87" i="10"/>
  <c r="AE87" i="10"/>
  <c r="L36" i="11"/>
  <c r="AD88" i="10"/>
  <c r="AE88" i="10"/>
  <c r="L37" i="11"/>
  <c r="AD89" i="10"/>
  <c r="AE89" i="10"/>
  <c r="L38" i="11"/>
  <c r="AD90" i="10"/>
  <c r="AE90" i="10"/>
  <c r="L39" i="11"/>
  <c r="AD91" i="10"/>
  <c r="AE91" i="10"/>
  <c r="L40" i="11"/>
  <c r="AD92" i="10"/>
  <c r="AE92" i="10"/>
  <c r="L41" i="11"/>
  <c r="AD93" i="10"/>
  <c r="AE93" i="10"/>
  <c r="L42" i="11"/>
  <c r="AD94" i="10"/>
  <c r="AE94" i="10"/>
  <c r="L43" i="11"/>
  <c r="AD95" i="10"/>
  <c r="AE95" i="10"/>
  <c r="L44" i="11"/>
  <c r="AD96" i="10"/>
  <c r="AE96" i="10"/>
  <c r="L45" i="11"/>
  <c r="AD97" i="10"/>
  <c r="AE97" i="10"/>
  <c r="L46" i="11"/>
  <c r="AD98" i="10"/>
  <c r="AE98" i="10"/>
  <c r="L47" i="11"/>
  <c r="AD99" i="10"/>
  <c r="AE99" i="10"/>
  <c r="L48" i="11"/>
  <c r="AD100" i="10"/>
  <c r="AE100" i="10"/>
  <c r="L49" i="11"/>
  <c r="AD101" i="10"/>
  <c r="AE101" i="10"/>
  <c r="L50" i="11"/>
  <c r="AD102" i="10"/>
  <c r="AE102" i="10"/>
  <c r="L51" i="11"/>
  <c r="L12" i="11"/>
  <c r="AJ103" i="10"/>
  <c r="AJ104" i="10"/>
  <c r="AJ105" i="10"/>
  <c r="AJ106" i="10"/>
  <c r="AJ107" i="10"/>
  <c r="AJ108" i="10"/>
  <c r="AJ109" i="10"/>
  <c r="AJ110" i="10"/>
  <c r="AJ111" i="10"/>
  <c r="AJ112" i="10"/>
  <c r="AJ52" i="10"/>
  <c r="AJ53" i="10"/>
  <c r="AJ54" i="10"/>
  <c r="AJ55" i="10"/>
  <c r="AJ56" i="10"/>
  <c r="AJ57" i="10"/>
  <c r="AJ58" i="10"/>
  <c r="AJ59" i="10"/>
  <c r="AJ60" i="10"/>
  <c r="AJ61" i="10"/>
  <c r="AI103" i="10"/>
  <c r="AI104" i="10"/>
  <c r="AI105" i="10"/>
  <c r="AI106" i="10"/>
  <c r="AI107" i="10"/>
  <c r="AI108" i="10"/>
  <c r="AI109" i="10"/>
  <c r="AI110" i="10"/>
  <c r="AI111" i="10"/>
  <c r="AI112" i="10"/>
  <c r="AI13" i="10"/>
  <c r="AI14" i="10"/>
  <c r="AI15" i="10"/>
  <c r="AI16" i="10"/>
  <c r="AI17" i="10"/>
  <c r="AI18" i="10"/>
  <c r="AI19" i="10"/>
  <c r="AI20" i="10"/>
  <c r="AI21"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K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12" i="11"/>
  <c r="AD13" i="10"/>
  <c r="AE13" i="10"/>
  <c r="D13" i="11"/>
  <c r="AD14" i="10"/>
  <c r="AE14" i="10"/>
  <c r="D14" i="11"/>
  <c r="AD15" i="10"/>
  <c r="AE15" i="10"/>
  <c r="D15" i="11"/>
  <c r="AD16" i="10"/>
  <c r="AE16" i="10"/>
  <c r="D16" i="11"/>
  <c r="AD17" i="10"/>
  <c r="AE17" i="10"/>
  <c r="D17" i="11"/>
  <c r="AD18" i="10"/>
  <c r="AE18" i="10"/>
  <c r="D18" i="11"/>
  <c r="AD19" i="10"/>
  <c r="AE19" i="10"/>
  <c r="D19" i="11"/>
  <c r="AD20" i="10"/>
  <c r="AE20" i="10"/>
  <c r="D20" i="11"/>
  <c r="AD21" i="10"/>
  <c r="AE21" i="10"/>
  <c r="D21" i="11"/>
  <c r="D22" i="11"/>
  <c r="AD23" i="10"/>
  <c r="AE23" i="10"/>
  <c r="D23" i="11"/>
  <c r="AD24" i="10"/>
  <c r="AE24" i="10"/>
  <c r="D24" i="11"/>
  <c r="AD25" i="10"/>
  <c r="AE25" i="10"/>
  <c r="D25" i="11"/>
  <c r="AD26" i="10"/>
  <c r="AE26" i="10"/>
  <c r="D26" i="11"/>
  <c r="AD27" i="10"/>
  <c r="AE27" i="10"/>
  <c r="D27" i="11"/>
  <c r="AD28" i="10"/>
  <c r="AE28" i="10"/>
  <c r="D28" i="11"/>
  <c r="AD29" i="10"/>
  <c r="AE29" i="10"/>
  <c r="D29" i="11"/>
  <c r="AD30" i="10"/>
  <c r="AE30" i="10"/>
  <c r="D30" i="11"/>
  <c r="AD31" i="10"/>
  <c r="AE31" i="10"/>
  <c r="D31" i="11"/>
  <c r="AD32" i="10"/>
  <c r="AE32" i="10"/>
  <c r="D32" i="11"/>
  <c r="AD33" i="10"/>
  <c r="AE33" i="10"/>
  <c r="D33" i="11"/>
  <c r="AD34" i="10"/>
  <c r="AE34" i="10"/>
  <c r="D34" i="11"/>
  <c r="AD35" i="10"/>
  <c r="AE35" i="10"/>
  <c r="D35" i="11"/>
  <c r="AD36" i="10"/>
  <c r="AE36" i="10"/>
  <c r="D36" i="11"/>
  <c r="AD37" i="10"/>
  <c r="AE37" i="10"/>
  <c r="D37" i="11"/>
  <c r="AD38" i="10"/>
  <c r="AE38" i="10"/>
  <c r="D38" i="11"/>
  <c r="AD39" i="10"/>
  <c r="AE39" i="10"/>
  <c r="D39" i="11"/>
  <c r="AD40" i="10"/>
  <c r="AE40" i="10"/>
  <c r="D40" i="11"/>
  <c r="AD41" i="10"/>
  <c r="AE41" i="10"/>
  <c r="D41" i="11"/>
  <c r="AD42" i="10"/>
  <c r="AE42" i="10"/>
  <c r="D42" i="11"/>
  <c r="AD43" i="10"/>
  <c r="AE43" i="10"/>
  <c r="D43" i="11"/>
  <c r="AD44" i="10"/>
  <c r="AE44" i="10"/>
  <c r="D44" i="11"/>
  <c r="AD45" i="10"/>
  <c r="AE45" i="10"/>
  <c r="D45" i="11"/>
  <c r="AD46" i="10"/>
  <c r="AE46" i="10"/>
  <c r="D46" i="11"/>
  <c r="AD47" i="10"/>
  <c r="AE47" i="10"/>
  <c r="D47" i="11"/>
  <c r="AD48" i="10"/>
  <c r="AE48" i="10"/>
  <c r="D48" i="11"/>
  <c r="AD49" i="10"/>
  <c r="AE49" i="10"/>
  <c r="D49" i="11"/>
  <c r="AD50" i="10"/>
  <c r="AE50" i="10"/>
  <c r="D50" i="11"/>
  <c r="AD51" i="10"/>
  <c r="AE51" i="10"/>
  <c r="D51" i="11"/>
  <c r="D12" i="11"/>
  <c r="Q13" i="10"/>
  <c r="R13" i="10"/>
  <c r="C13" i="11"/>
  <c r="Q14" i="10"/>
  <c r="R14" i="10"/>
  <c r="C14" i="11"/>
  <c r="Q15" i="10"/>
  <c r="R15" i="10"/>
  <c r="C15" i="11"/>
  <c r="Q16" i="10"/>
  <c r="R16" i="10"/>
  <c r="C16" i="11"/>
  <c r="Q17" i="10"/>
  <c r="R17" i="10"/>
  <c r="C17" i="11"/>
  <c r="Q18" i="10"/>
  <c r="R18" i="10"/>
  <c r="C18" i="11"/>
  <c r="Q19" i="10"/>
  <c r="R19" i="10"/>
  <c r="C19" i="11"/>
  <c r="Q20" i="10"/>
  <c r="R20" i="10"/>
  <c r="C20" i="11"/>
  <c r="Q21" i="10"/>
  <c r="R21" i="10"/>
  <c r="C21" i="11"/>
  <c r="C22" i="11"/>
  <c r="C23" i="11"/>
  <c r="Q24" i="10"/>
  <c r="R24" i="10"/>
  <c r="C24" i="11"/>
  <c r="Q25" i="10"/>
  <c r="R25" i="10"/>
  <c r="C25" i="11"/>
  <c r="Q26" i="10"/>
  <c r="R26" i="10"/>
  <c r="C26" i="11"/>
  <c r="Q27" i="10"/>
  <c r="R27" i="10"/>
  <c r="C27" i="11"/>
  <c r="Q28" i="10"/>
  <c r="R28" i="10"/>
  <c r="C28" i="11"/>
  <c r="Q29" i="10"/>
  <c r="R29" i="10"/>
  <c r="C29" i="11"/>
  <c r="Q30" i="10"/>
  <c r="R30" i="10"/>
  <c r="C30" i="11"/>
  <c r="Q31" i="10"/>
  <c r="R31" i="10"/>
  <c r="C31" i="11"/>
  <c r="Q32" i="10"/>
  <c r="R32" i="10"/>
  <c r="C32" i="11"/>
  <c r="Q33" i="10"/>
  <c r="R33" i="10"/>
  <c r="C33" i="11"/>
  <c r="Q34" i="10"/>
  <c r="R34" i="10"/>
  <c r="C34" i="11"/>
  <c r="Q35" i="10"/>
  <c r="R35" i="10"/>
  <c r="C35" i="11"/>
  <c r="Q36" i="10"/>
  <c r="R36" i="10"/>
  <c r="C36" i="11"/>
  <c r="Q37" i="10"/>
  <c r="R37" i="10"/>
  <c r="C37" i="11"/>
  <c r="Q38" i="10"/>
  <c r="R38" i="10"/>
  <c r="C38" i="11"/>
  <c r="Q39" i="10"/>
  <c r="R39" i="10"/>
  <c r="C39" i="11"/>
  <c r="Q40" i="10"/>
  <c r="R40" i="10"/>
  <c r="C40" i="11"/>
  <c r="Q41" i="10"/>
  <c r="R41" i="10"/>
  <c r="C41" i="11"/>
  <c r="Q42" i="10"/>
  <c r="R42" i="10"/>
  <c r="C42" i="11"/>
  <c r="Q43" i="10"/>
  <c r="R43" i="10"/>
  <c r="C43" i="11"/>
  <c r="Q44" i="10"/>
  <c r="R44" i="10"/>
  <c r="C44" i="11"/>
  <c r="Q45" i="10"/>
  <c r="R45" i="10"/>
  <c r="C45" i="11"/>
  <c r="Q46" i="10"/>
  <c r="R46" i="10"/>
  <c r="C46" i="11"/>
  <c r="Q47" i="10"/>
  <c r="R47" i="10"/>
  <c r="C47" i="11"/>
  <c r="Q48" i="10"/>
  <c r="R48" i="10"/>
  <c r="C48" i="11"/>
  <c r="Q49" i="10"/>
  <c r="R49" i="10"/>
  <c r="C49" i="11"/>
  <c r="Q50" i="10"/>
  <c r="R50" i="10"/>
  <c r="C50" i="11"/>
  <c r="Q51" i="10"/>
  <c r="R51" i="10"/>
  <c r="C51" i="11"/>
  <c r="C12" i="11"/>
  <c r="B35" i="11"/>
  <c r="B36" i="11"/>
  <c r="B37" i="11"/>
  <c r="B38" i="11"/>
  <c r="B39" i="11"/>
  <c r="B40" i="11"/>
  <c r="B41" i="11"/>
  <c r="B42" i="11"/>
  <c r="B43" i="11"/>
  <c r="B44" i="11"/>
  <c r="B45" i="11"/>
  <c r="B46" i="11"/>
  <c r="B47" i="11"/>
  <c r="B48" i="11"/>
  <c r="B49" i="11"/>
  <c r="B50" i="11"/>
  <c r="B51" i="11"/>
  <c r="B13" i="11"/>
  <c r="B14" i="11"/>
  <c r="B15" i="11"/>
  <c r="B16" i="11"/>
  <c r="B17" i="11"/>
  <c r="B18" i="11"/>
  <c r="B19" i="11"/>
  <c r="B20" i="11"/>
  <c r="B21" i="11"/>
  <c r="B22" i="11"/>
  <c r="B23" i="11"/>
  <c r="B24" i="11"/>
  <c r="B25" i="11"/>
  <c r="B26" i="11"/>
  <c r="B27" i="11"/>
  <c r="B28" i="11"/>
  <c r="B29" i="11"/>
  <c r="B30" i="11"/>
  <c r="B31" i="11"/>
  <c r="B32" i="11"/>
  <c r="B33" i="11"/>
  <c r="B34" i="11"/>
  <c r="B12" i="11"/>
  <c r="AG12" i="10"/>
  <c r="AH12" i="10"/>
  <c r="AG13" i="10"/>
  <c r="AH13" i="10"/>
  <c r="AG14" i="10"/>
  <c r="AH14" i="10"/>
  <c r="AG15" i="10"/>
  <c r="AH15" i="10"/>
  <c r="AG16" i="10"/>
  <c r="AH16" i="10"/>
  <c r="AG17" i="10"/>
  <c r="AH17" i="10"/>
  <c r="AG18" i="10"/>
  <c r="AH18" i="10"/>
  <c r="AC18" i="10"/>
  <c r="AG19" i="10"/>
  <c r="AH19" i="10"/>
  <c r="AC19" i="10"/>
  <c r="AG20" i="10"/>
  <c r="AH20" i="10"/>
  <c r="AC20" i="10"/>
  <c r="AG21" i="10"/>
  <c r="AH21" i="10"/>
  <c r="AC21" i="10"/>
  <c r="AG22" i="10"/>
  <c r="AH22" i="10"/>
  <c r="AC13" i="10"/>
  <c r="AC14" i="10"/>
  <c r="AC15" i="10"/>
  <c r="AC16" i="10"/>
  <c r="AC17" i="10"/>
  <c r="AG112" i="10"/>
  <c r="AH112" i="10"/>
  <c r="AC112" i="10"/>
  <c r="AD112" i="10"/>
  <c r="AE112" i="10"/>
  <c r="P112" i="10"/>
  <c r="Q112" i="10"/>
  <c r="R112" i="10"/>
  <c r="B112" i="10"/>
  <c r="AG111" i="10"/>
  <c r="AH111" i="10"/>
  <c r="AC111" i="10"/>
  <c r="AD111" i="10"/>
  <c r="AE111" i="10"/>
  <c r="P111" i="10"/>
  <c r="Q111" i="10"/>
  <c r="R111" i="10"/>
  <c r="B111" i="10"/>
  <c r="AG110" i="10"/>
  <c r="AH110" i="10"/>
  <c r="AC110" i="10"/>
  <c r="AD110" i="10"/>
  <c r="AE110" i="10"/>
  <c r="P110" i="10"/>
  <c r="Q110" i="10"/>
  <c r="R110" i="10"/>
  <c r="B110" i="10"/>
  <c r="AG109" i="10"/>
  <c r="AH109" i="10"/>
  <c r="AC109" i="10"/>
  <c r="AD109" i="10"/>
  <c r="AE109" i="10"/>
  <c r="P109" i="10"/>
  <c r="Q109" i="10"/>
  <c r="R109" i="10"/>
  <c r="B109" i="10"/>
  <c r="AG108" i="10"/>
  <c r="AH108" i="10"/>
  <c r="AC108" i="10"/>
  <c r="AD108" i="10"/>
  <c r="AE108" i="10"/>
  <c r="P108" i="10"/>
  <c r="Q108" i="10"/>
  <c r="R108" i="10"/>
  <c r="B108" i="10"/>
  <c r="AG107" i="10"/>
  <c r="AH107" i="10"/>
  <c r="AC107" i="10"/>
  <c r="AD107" i="10"/>
  <c r="AE107" i="10"/>
  <c r="P107" i="10"/>
  <c r="Q107" i="10"/>
  <c r="R107" i="10"/>
  <c r="B107" i="10"/>
  <c r="AG106" i="10"/>
  <c r="AH106" i="10"/>
  <c r="AC106" i="10"/>
  <c r="AD106" i="10"/>
  <c r="AE106" i="10"/>
  <c r="P106" i="10"/>
  <c r="Q106" i="10"/>
  <c r="R106" i="10"/>
  <c r="B106" i="10"/>
  <c r="AG105" i="10"/>
  <c r="AH105" i="10"/>
  <c r="AC105" i="10"/>
  <c r="AD105" i="10"/>
  <c r="AE105" i="10"/>
  <c r="P105" i="10"/>
  <c r="Q105" i="10"/>
  <c r="R105" i="10"/>
  <c r="B105" i="10"/>
  <c r="AG104" i="10"/>
  <c r="AH104" i="10"/>
  <c r="AC104" i="10"/>
  <c r="AD104" i="10"/>
  <c r="AE104" i="10"/>
  <c r="P104" i="10"/>
  <c r="Q104" i="10"/>
  <c r="R104" i="10"/>
  <c r="B104" i="10"/>
  <c r="AG103" i="10"/>
  <c r="AH103" i="10"/>
  <c r="AC103" i="10"/>
  <c r="AD103" i="10"/>
  <c r="AE103" i="10"/>
  <c r="P103" i="10"/>
  <c r="Q103" i="10"/>
  <c r="R103" i="10"/>
  <c r="B103" i="10"/>
  <c r="AG102" i="10"/>
  <c r="AH102" i="10"/>
  <c r="AC102" i="10"/>
  <c r="P102" i="10"/>
  <c r="B102" i="10"/>
  <c r="AG101" i="10"/>
  <c r="AH101" i="10"/>
  <c r="AC101" i="10"/>
  <c r="P101" i="10"/>
  <c r="B101" i="10"/>
  <c r="AG100" i="10"/>
  <c r="AH100" i="10"/>
  <c r="AC100" i="10"/>
  <c r="P100" i="10"/>
  <c r="B100" i="10"/>
  <c r="AG99" i="10"/>
  <c r="AH99" i="10"/>
  <c r="AC99" i="10"/>
  <c r="P99" i="10"/>
  <c r="B99" i="10"/>
  <c r="AG98" i="10"/>
  <c r="AH98" i="10"/>
  <c r="AC98" i="10"/>
  <c r="P98" i="10"/>
  <c r="B98" i="10"/>
  <c r="AG97" i="10"/>
  <c r="AH97" i="10"/>
  <c r="AC97" i="10"/>
  <c r="P97" i="10"/>
  <c r="B97" i="10"/>
  <c r="AG96" i="10"/>
  <c r="AH96" i="10"/>
  <c r="AC96" i="10"/>
  <c r="P96" i="10"/>
  <c r="B96" i="10"/>
  <c r="AG95" i="10"/>
  <c r="AH95" i="10"/>
  <c r="AC95" i="10"/>
  <c r="P95" i="10"/>
  <c r="B95" i="10"/>
  <c r="AG94" i="10"/>
  <c r="AH94" i="10"/>
  <c r="AC94" i="10"/>
  <c r="P94" i="10"/>
  <c r="B94" i="10"/>
  <c r="AG93" i="10"/>
  <c r="AH93" i="10"/>
  <c r="AC93" i="10"/>
  <c r="P93" i="10"/>
  <c r="B93" i="10"/>
  <c r="AG92" i="10"/>
  <c r="AH92" i="10"/>
  <c r="AC92" i="10"/>
  <c r="P92" i="10"/>
  <c r="B92" i="10"/>
  <c r="AG91" i="10"/>
  <c r="AH91" i="10"/>
  <c r="AC91" i="10"/>
  <c r="P91" i="10"/>
  <c r="B91" i="10"/>
  <c r="AG90" i="10"/>
  <c r="AH90" i="10"/>
  <c r="AC90" i="10"/>
  <c r="P90" i="10"/>
  <c r="B90" i="10"/>
  <c r="AG89" i="10"/>
  <c r="AH89" i="10"/>
  <c r="AC89" i="10"/>
  <c r="P89" i="10"/>
  <c r="B89" i="10"/>
  <c r="AG88" i="10"/>
  <c r="AH88" i="10"/>
  <c r="AC88" i="10"/>
  <c r="P88" i="10"/>
  <c r="B88" i="10"/>
  <c r="AG87" i="10"/>
  <c r="AH87" i="10"/>
  <c r="AC87" i="10"/>
  <c r="P87" i="10"/>
  <c r="B87" i="10"/>
  <c r="AG86" i="10"/>
  <c r="AH86" i="10"/>
  <c r="AC86" i="10"/>
  <c r="P86" i="10"/>
  <c r="B86" i="10"/>
  <c r="AG85" i="10"/>
  <c r="AH85" i="10"/>
  <c r="AC85" i="10"/>
  <c r="P85" i="10"/>
  <c r="B85" i="10"/>
  <c r="AG84" i="10"/>
  <c r="AH84" i="10"/>
  <c r="AC84" i="10"/>
  <c r="P84" i="10"/>
  <c r="B84" i="10"/>
  <c r="AG83" i="10"/>
  <c r="AH83" i="10"/>
  <c r="AC83" i="10"/>
  <c r="P83" i="10"/>
  <c r="B83" i="10"/>
  <c r="AG82" i="10"/>
  <c r="AH82" i="10"/>
  <c r="AC82" i="10"/>
  <c r="P82" i="10"/>
  <c r="B82" i="10"/>
  <c r="AG81" i="10"/>
  <c r="AH81" i="10"/>
  <c r="AC81" i="10"/>
  <c r="P81" i="10"/>
  <c r="B81" i="10"/>
  <c r="AG80" i="10"/>
  <c r="AH80" i="10"/>
  <c r="AC80" i="10"/>
  <c r="P80" i="10"/>
  <c r="B80" i="10"/>
  <c r="AG79" i="10"/>
  <c r="AH79" i="10"/>
  <c r="AC79" i="10"/>
  <c r="P79" i="10"/>
  <c r="B79" i="10"/>
  <c r="AG78" i="10"/>
  <c r="AH78" i="10"/>
  <c r="AC78" i="10"/>
  <c r="P78" i="10"/>
  <c r="B78" i="10"/>
  <c r="AG77" i="10"/>
  <c r="AH77" i="10"/>
  <c r="AC77" i="10"/>
  <c r="P77" i="10"/>
  <c r="B77" i="10"/>
  <c r="AG76" i="10"/>
  <c r="AH76" i="10"/>
  <c r="AC76" i="10"/>
  <c r="P76" i="10"/>
  <c r="B76" i="10"/>
  <c r="AG75" i="10"/>
  <c r="AH75" i="10"/>
  <c r="AC75" i="10"/>
  <c r="P75" i="10"/>
  <c r="B75" i="10"/>
  <c r="AG74" i="10"/>
  <c r="AH74" i="10"/>
  <c r="AC74" i="10"/>
  <c r="P74" i="10"/>
  <c r="B74" i="10"/>
  <c r="AG73" i="10"/>
  <c r="AH73" i="10"/>
  <c r="AC73" i="10"/>
  <c r="P73" i="10"/>
  <c r="B73" i="10"/>
  <c r="AG72" i="10"/>
  <c r="AH72" i="10"/>
  <c r="AC72" i="10"/>
  <c r="P72" i="10"/>
  <c r="B72" i="10"/>
  <c r="AG71" i="10"/>
  <c r="AH71" i="10"/>
  <c r="AC71" i="10"/>
  <c r="P71" i="10"/>
  <c r="B71" i="10"/>
  <c r="AG70" i="10"/>
  <c r="AH70" i="10"/>
  <c r="AC70" i="10"/>
  <c r="P70" i="10"/>
  <c r="B70" i="10"/>
  <c r="AG69" i="10"/>
  <c r="AH69" i="10"/>
  <c r="AC69" i="10"/>
  <c r="P69" i="10"/>
  <c r="B69" i="10"/>
  <c r="AG68" i="10"/>
  <c r="AH68" i="10"/>
  <c r="AC68" i="10"/>
  <c r="P68" i="10"/>
  <c r="B68" i="10"/>
  <c r="AG67" i="10"/>
  <c r="AH67" i="10"/>
  <c r="AC67" i="10"/>
  <c r="P67" i="10"/>
  <c r="B67" i="10"/>
  <c r="AG66" i="10"/>
  <c r="AH66" i="10"/>
  <c r="B66" i="10"/>
  <c r="AG65" i="10"/>
  <c r="AH65" i="10"/>
  <c r="AC65" i="10"/>
  <c r="P65" i="10"/>
  <c r="B65" i="10"/>
  <c r="AG64" i="10"/>
  <c r="AH64" i="10"/>
  <c r="AC64" i="10"/>
  <c r="P64" i="10"/>
  <c r="B64" i="10"/>
  <c r="AG63" i="10"/>
  <c r="AH63" i="10"/>
  <c r="B63" i="10"/>
  <c r="AG61" i="10"/>
  <c r="AH61" i="10"/>
  <c r="AC61" i="10"/>
  <c r="AD61" i="10"/>
  <c r="AE61" i="10"/>
  <c r="P61" i="10"/>
  <c r="Q61" i="10"/>
  <c r="R61" i="10"/>
  <c r="B61" i="10"/>
  <c r="AG60" i="10"/>
  <c r="AH60" i="10"/>
  <c r="AC60" i="10"/>
  <c r="AD60" i="10"/>
  <c r="AE60" i="10"/>
  <c r="P60" i="10"/>
  <c r="Q60" i="10"/>
  <c r="R60" i="10"/>
  <c r="B60" i="10"/>
  <c r="AG59" i="10"/>
  <c r="AH59" i="10"/>
  <c r="AC59" i="10"/>
  <c r="AD59" i="10"/>
  <c r="AE59" i="10"/>
  <c r="P59" i="10"/>
  <c r="Q59" i="10"/>
  <c r="R59" i="10"/>
  <c r="B59" i="10"/>
  <c r="AG58" i="10"/>
  <c r="AH58" i="10"/>
  <c r="AC58" i="10"/>
  <c r="AD58" i="10"/>
  <c r="AE58" i="10"/>
  <c r="P58" i="10"/>
  <c r="Q58" i="10"/>
  <c r="R58" i="10"/>
  <c r="B58" i="10"/>
  <c r="AG57" i="10"/>
  <c r="AH57" i="10"/>
  <c r="AC57" i="10"/>
  <c r="AD57" i="10"/>
  <c r="AE57" i="10"/>
  <c r="P57" i="10"/>
  <c r="Q57" i="10"/>
  <c r="R57" i="10"/>
  <c r="B57" i="10"/>
  <c r="AG56" i="10"/>
  <c r="AH56" i="10"/>
  <c r="AC56" i="10"/>
  <c r="AD56" i="10"/>
  <c r="AE56" i="10"/>
  <c r="P56" i="10"/>
  <c r="Q56" i="10"/>
  <c r="R56" i="10"/>
  <c r="B56" i="10"/>
  <c r="AG55" i="10"/>
  <c r="AH55" i="10"/>
  <c r="AC55" i="10"/>
  <c r="AD55" i="10"/>
  <c r="AE55" i="10"/>
  <c r="P55" i="10"/>
  <c r="Q55" i="10"/>
  <c r="R55" i="10"/>
  <c r="B55" i="10"/>
  <c r="AG54" i="10"/>
  <c r="AH54" i="10"/>
  <c r="AC54" i="10"/>
  <c r="AD54" i="10"/>
  <c r="AE54" i="10"/>
  <c r="P54" i="10"/>
  <c r="Q54" i="10"/>
  <c r="R54" i="10"/>
  <c r="B54" i="10"/>
  <c r="AG53" i="10"/>
  <c r="AH53" i="10"/>
  <c r="AC53" i="10"/>
  <c r="AD53" i="10"/>
  <c r="AE53" i="10"/>
  <c r="P53" i="10"/>
  <c r="Q53" i="10"/>
  <c r="R53" i="10"/>
  <c r="B53" i="10"/>
  <c r="AG52" i="10"/>
  <c r="AH52" i="10"/>
  <c r="AC52" i="10"/>
  <c r="AD52" i="10"/>
  <c r="AE52" i="10"/>
  <c r="P52" i="10"/>
  <c r="Q52" i="10"/>
  <c r="R52" i="10"/>
  <c r="B52" i="10"/>
  <c r="AG51" i="10"/>
  <c r="AH51" i="10"/>
  <c r="AC51" i="10"/>
  <c r="P51" i="10"/>
  <c r="B51" i="10"/>
  <c r="AG50" i="10"/>
  <c r="AH50" i="10"/>
  <c r="AC50" i="10"/>
  <c r="P50" i="10"/>
  <c r="B50" i="10"/>
  <c r="AG49" i="10"/>
  <c r="AH49" i="10"/>
  <c r="AC49" i="10"/>
  <c r="P49" i="10"/>
  <c r="B49" i="10"/>
  <c r="AG48" i="10"/>
  <c r="AH48" i="10"/>
  <c r="AC48" i="10"/>
  <c r="P48" i="10"/>
  <c r="B48" i="10"/>
  <c r="AG47" i="10"/>
  <c r="AH47" i="10"/>
  <c r="AC47" i="10"/>
  <c r="P47" i="10"/>
  <c r="B47" i="10"/>
  <c r="AG46" i="10"/>
  <c r="AH46" i="10"/>
  <c r="AC46" i="10"/>
  <c r="P46" i="10"/>
  <c r="B46" i="10"/>
  <c r="AG45" i="10"/>
  <c r="AH45" i="10"/>
  <c r="AC45" i="10"/>
  <c r="P45" i="10"/>
  <c r="B45" i="10"/>
  <c r="AG44" i="10"/>
  <c r="AH44" i="10"/>
  <c r="AC44" i="10"/>
  <c r="P44" i="10"/>
  <c r="B44" i="10"/>
  <c r="AG43" i="10"/>
  <c r="AH43" i="10"/>
  <c r="AC43" i="10"/>
  <c r="P43" i="10"/>
  <c r="B43" i="10"/>
  <c r="AG42" i="10"/>
  <c r="AH42" i="10"/>
  <c r="AC42" i="10"/>
  <c r="P42" i="10"/>
  <c r="B42" i="10"/>
  <c r="AG41" i="10"/>
  <c r="AH41" i="10"/>
  <c r="AC41" i="10"/>
  <c r="P41" i="10"/>
  <c r="B41" i="10"/>
  <c r="AG40" i="10"/>
  <c r="AH40" i="10"/>
  <c r="AC40" i="10"/>
  <c r="P40" i="10"/>
  <c r="B40" i="10"/>
  <c r="AG39" i="10"/>
  <c r="AH39" i="10"/>
  <c r="AC39" i="10"/>
  <c r="P39" i="10"/>
  <c r="B39" i="10"/>
  <c r="AG38" i="10"/>
  <c r="AH38" i="10"/>
  <c r="AC38" i="10"/>
  <c r="P38" i="10"/>
  <c r="B38" i="10"/>
  <c r="AG37" i="10"/>
  <c r="AH37" i="10"/>
  <c r="AC37" i="10"/>
  <c r="P37" i="10"/>
  <c r="B37" i="10"/>
  <c r="AG36" i="10"/>
  <c r="AH36" i="10"/>
  <c r="AC36" i="10"/>
  <c r="P36" i="10"/>
  <c r="B36" i="10"/>
  <c r="AG35" i="10"/>
  <c r="AH35" i="10"/>
  <c r="AC35" i="10"/>
  <c r="P35" i="10"/>
  <c r="B35" i="10"/>
  <c r="AG34" i="10"/>
  <c r="AH34" i="10"/>
  <c r="AC34" i="10"/>
  <c r="P34" i="10"/>
  <c r="B34" i="10"/>
  <c r="AG33" i="10"/>
  <c r="AH33" i="10"/>
  <c r="AC33" i="10"/>
  <c r="P33" i="10"/>
  <c r="B33" i="10"/>
  <c r="AG32" i="10"/>
  <c r="AH32" i="10"/>
  <c r="AC32" i="10"/>
  <c r="P32" i="10"/>
  <c r="B32" i="10"/>
  <c r="AG31" i="10"/>
  <c r="AH31" i="10"/>
  <c r="AC31" i="10"/>
  <c r="P31" i="10"/>
  <c r="B31" i="10"/>
  <c r="AG30" i="10"/>
  <c r="AH30" i="10"/>
  <c r="AC30" i="10"/>
  <c r="P30" i="10"/>
  <c r="B30" i="10"/>
  <c r="AG29" i="10"/>
  <c r="AH29" i="10"/>
  <c r="AC29" i="10"/>
  <c r="P29" i="10"/>
  <c r="B29" i="10"/>
  <c r="AG28" i="10"/>
  <c r="AH28" i="10"/>
  <c r="AC28" i="10"/>
  <c r="P28" i="10"/>
  <c r="B28" i="10"/>
  <c r="AG27" i="10"/>
  <c r="AH27" i="10"/>
  <c r="AC27" i="10"/>
  <c r="P27" i="10"/>
  <c r="B27" i="10"/>
  <c r="AG26" i="10"/>
  <c r="AH26" i="10"/>
  <c r="AC26" i="10"/>
  <c r="P26" i="10"/>
  <c r="B26" i="10"/>
  <c r="AG25" i="10"/>
  <c r="AH25" i="10"/>
  <c r="AC25" i="10"/>
  <c r="P25" i="10"/>
  <c r="B25" i="10"/>
  <c r="AG24" i="10"/>
  <c r="AH24" i="10"/>
  <c r="AC24" i="10"/>
  <c r="P24" i="10"/>
  <c r="B24" i="10"/>
  <c r="AG23" i="10"/>
  <c r="AH23" i="10"/>
  <c r="AC23" i="10"/>
  <c r="B23" i="10"/>
  <c r="B22" i="10"/>
  <c r="P21" i="10"/>
  <c r="B21" i="10"/>
  <c r="P20" i="10"/>
  <c r="B20" i="10"/>
  <c r="P19" i="10"/>
  <c r="B19" i="10"/>
  <c r="P18" i="10"/>
  <c r="B18" i="10"/>
  <c r="P17" i="10"/>
  <c r="B17" i="10"/>
  <c r="P16" i="10"/>
  <c r="B16" i="10"/>
  <c r="P15" i="10"/>
  <c r="B15" i="10"/>
  <c r="P14" i="10"/>
  <c r="B14" i="10"/>
  <c r="P13" i="10"/>
  <c r="B13" i="10"/>
  <c r="S7" i="10"/>
  <c r="K7" i="10"/>
  <c r="AG5" i="10"/>
  <c r="X5" i="10"/>
  <c r="G5" i="10"/>
  <c r="X4" i="10"/>
  <c r="O4" i="10"/>
  <c r="G4" i="10"/>
  <c r="E2" i="7"/>
  <c r="E3" i="7"/>
  <c r="E4" i="7"/>
  <c r="U15" i="7"/>
</calcChain>
</file>

<file path=xl/sharedStrings.xml><?xml version="1.0" encoding="utf-8"?>
<sst xmlns="http://schemas.openxmlformats.org/spreadsheetml/2006/main" count="1068" uniqueCount="112">
  <si>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</si>
  <si>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</si>
  <si>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</si>
  <si>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</si>
  <si>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</si>
  <si>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</si>
  <si>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</si>
  <si>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</si>
  <si>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</si>
  <si>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</si>
  <si>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</si>
  <si>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</si>
  <si>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</si>
  <si>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</si>
  <si>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</si>
  <si>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</si>
  <si>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</si>
  <si>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</si>
  <si>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</si>
  <si>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</si>
  <si>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</si>
  <si>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</si>
  <si>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</si>
  <si>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</si>
  <si>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</si>
  <si>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</si>
  <si>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</si>
  <si>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</si>
  <si>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</si>
  <si>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</si>
  <si>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</si>
  <si>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</si>
  <si>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</si>
  <si>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</si>
  <si>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</si>
  <si>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</si>
  <si>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</si>
  <si>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</si>
  <si>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</si>
  <si>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</si>
  <si>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</si>
  <si>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</si>
  <si>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FOURTH QUARTER</t>
  </si>
  <si>
    <t xml:space="preserve">Class Record </t>
  </si>
  <si>
    <t>(Pursuant to Deped Order 8 series of 2015)</t>
  </si>
  <si>
    <t>WRITTEN WORKS</t>
  </si>
  <si>
    <t>PW</t>
  </si>
  <si>
    <t>QE</t>
  </si>
  <si>
    <t>IG</t>
  </si>
  <si>
    <t>Final</t>
  </si>
  <si>
    <t>TG</t>
  </si>
  <si>
    <t>FOURTH QUARTER ASSESSMENT</t>
  </si>
  <si>
    <t>MALE</t>
  </si>
  <si>
    <t>FEMALE</t>
  </si>
  <si>
    <t>Grade and Section:</t>
  </si>
  <si>
    <t>Adviser:</t>
  </si>
  <si>
    <t>1st</t>
  </si>
  <si>
    <t>2nd</t>
  </si>
  <si>
    <t>3rd</t>
  </si>
  <si>
    <t>4th</t>
  </si>
  <si>
    <t>Male Average Grade:</t>
  </si>
  <si>
    <t>Female Average Grade:</t>
  </si>
  <si>
    <t>Submitted by:</t>
  </si>
  <si>
    <t>Subject Teacher</t>
  </si>
  <si>
    <t>Noted by:</t>
  </si>
  <si>
    <t>PRINCIPAL:</t>
  </si>
  <si>
    <t>School Head</t>
  </si>
  <si>
    <t>FOURTH QUARTER AVERAGE:</t>
  </si>
  <si>
    <t>QUARTERLY ASSESSMENT</t>
  </si>
  <si>
    <t>Republic of the Philippines</t>
  </si>
  <si>
    <t>DEPARTMENT OF EDUCATION</t>
  </si>
  <si>
    <t>Region</t>
  </si>
  <si>
    <t>Division of</t>
  </si>
  <si>
    <t>MTB_TEACHER'S COPY</t>
  </si>
  <si>
    <t>MTB_Summary</t>
  </si>
  <si>
    <t>FILIPINO_TEACHER'S COPY</t>
  </si>
  <si>
    <t>FILIPINO_Summary</t>
  </si>
  <si>
    <t>ENGLISH_TEACHER'S COPY</t>
  </si>
  <si>
    <t>ENGLISH_Summary</t>
  </si>
  <si>
    <t>MATH</t>
  </si>
  <si>
    <t>MATH_TEACHER'S COPY</t>
  </si>
  <si>
    <t>MATH_Summary</t>
  </si>
  <si>
    <t>SCIENCE_TEACHER'S COPY</t>
  </si>
  <si>
    <t>SCIENCE_Summary</t>
  </si>
  <si>
    <t>Edukasyon sa Pagpapakatao</t>
  </si>
  <si>
    <t>AP</t>
  </si>
  <si>
    <t>AP_TEACHER'S COPY</t>
  </si>
  <si>
    <t>AP_Summary</t>
  </si>
  <si>
    <t>MUSIC</t>
  </si>
  <si>
    <t>Music (MAPEH)</t>
  </si>
  <si>
    <t>Arts (MAPEH)</t>
  </si>
  <si>
    <t>ESP</t>
  </si>
  <si>
    <t>ESP_TEACHER'S COPY</t>
  </si>
  <si>
    <t>ESP_Summary</t>
  </si>
  <si>
    <t>Music</t>
  </si>
  <si>
    <t>Music_TEACHER'S COPY</t>
  </si>
  <si>
    <t>Music_Summary</t>
  </si>
  <si>
    <t>Physical Education (MAPEH)</t>
  </si>
  <si>
    <t>ARTS</t>
  </si>
  <si>
    <t>PE</t>
  </si>
  <si>
    <t>HEALTH</t>
  </si>
  <si>
    <t>MAPEH</t>
  </si>
  <si>
    <t>Arts</t>
  </si>
  <si>
    <t>Arts_TEACHER'S COPY</t>
  </si>
  <si>
    <t>Arts_Summary</t>
  </si>
  <si>
    <t>PE_TEACHER'S COPY</t>
  </si>
  <si>
    <t>PE_Summary</t>
  </si>
  <si>
    <t>Health</t>
  </si>
  <si>
    <t>Health_TEACHER'S COPY</t>
  </si>
  <si>
    <t>Health_Summary</t>
  </si>
  <si>
    <t>Health (MAPEH)</t>
  </si>
  <si>
    <t>INSTRUCTION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</si>
</sst>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_(* #,##0.00_);_(* \(#,##0.00\);_(* &quot;-&quot;??_);_(@_)"/>
  </numFmts>
  <fonts count="37">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b/>
      <sz val="11"/>
      <color theme="1"/>
      <name val="Calibri"/>
      <family val="2"/>
      <scheme val="minor"/>
    </font>
    <font>
      <sz val="10"/>
      <color theme="1"/>
      <name val="Calibri"/>
      <family val="2"/>
      <scheme val="minor"/>
    </font>
    <font>
      <i/>
      <sz val="11"/>
      <color theme="1"/>
      <name val="Calibri"/>
      <family val="2"/>
      <scheme val="minor"/>
    </font>
    <font>
      <u/>
      <sz val="11"/>
      <color theme="10"/>
      <name val="Calibri"/>
      <family val="2"/>
      <scheme val="minor"/>
    </font>
    <font>
      <b/>
      <u/>
      <sz val="28"/>
      <color theme="10"/>
      <name val="Calibri"/>
      <family val="2"/>
      <scheme val="minor"/>
    </font>
    <font>
      <b/>
      <sz val="16"/>
      <name val="Arial"/>
      <family val="2"/>
    </font>
    <font>
      <sz val="18"/>
      <name val="Arial"/>
      <family val="2"/>
    </font>
    <font>
      <sz val="12"/>
      <color theme="1"/>
      <name val="Calibri"/>
      <family val="2"/>
      <scheme val="minor"/>
    </font>
    <font>
      <b/>
      <sz val="14"/>
      <color theme="1"/>
      <name val="Calibri"/>
      <family val="2"/>
      <scheme val="minor"/>
    </font>
    <font>
      <sz val="14"/>
      <color theme="1"/>
      <name val="Calibri"/>
      <family val="2"/>
      <scheme val="minor"/>
    </font>
    <font>
      <b/>
      <sz val="20"/>
      <name val="Arial"/>
      <family val="2"/>
    </font>
    <font>
      <b/>
      <sz val="16"/>
      <color theme="7" tint="0.39997558519241921"/>
      <name val="Arial"/>
      <family val="2"/>
    </font>
    <font>
      <b/>
      <sz val="16"/>
      <color theme="7"/>
      <name val="Arial"/>
      <family val="2"/>
    </font>
    <font>
      <sz val="11"/>
      <color theme="7"/>
      <name val="Arial"/>
      <family val="2"/>
    </font>
    <font>
      <b/>
      <sz val="20"/>
      <color theme="7"/>
      <name val="Arial"/>
      <family val="2"/>
    </font>
    <font>
      <b/>
      <sz val="18"/>
      <color theme="7"/>
      <name val="Arial"/>
      <family val="2"/>
    </font>
    <font>
      <b/>
      <sz val="18"/>
      <name val="Arial"/>
      <family val="2"/>
    </font>
    <font>
      <b/>
      <sz val="11"/>
      <name val="Calibri"/>
      <family val="2"/>
      <scheme val="minor"/>
    </font>
    <font>
      <b/>
      <u/>
      <sz val="11"/>
      <name val="Calibri"/>
      <family val="2"/>
      <scheme val="minor"/>
    </font>
    <font>
      <b/>
      <sz val="28"/>
      <color theme="7"/>
      <name val="Calibri"/>
      <family val="2"/>
      <scheme val="minor"/>
    </font>
    <font>
      <b/>
      <sz val="18"/>
      <color theme="7"/>
      <name val="Calibri"/>
      <family val="2"/>
      <scheme val="minor"/>
    </font>
    <font>
      <b/>
      <sz val="18"/>
      <name val="Calibri"/>
      <family val="2"/>
      <scheme val="minor"/>
    </font>
    <font>
      <b/>
      <sz val="18"/>
      <color theme="7" tint="0.39997558519241921"/>
      <name val="Calibri"/>
      <family val="2"/>
      <scheme val="minor"/>
    </font>
    <font>
      <sz val="14"/>
      <color theme="10"/>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theme="9" tint="0.39997558519241921"/>
        <bgColor indexed="64"/>
      </patternFill>
    </fill>
  </fills>
  <borders count="6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7">
    <xf numFmtId="0" fontId="0" fillId="0" borderId="0"/>
    <xf numFmtId="9" fontId="1" fillId="0" borderId="0" applyFont="0" applyFill="0" applyBorder="0" applyAlignment="0" applyProtection="0"/>
    <xf numFmtId="0" fontId="11" fillId="0" borderId="0"/>
    <xf numFmtId="0" fontId="16" fillId="0" borderId="0" applyNumberFormat="0" applyFill="0" applyBorder="0" applyAlignment="0" applyProtection="0"/>
    <xf numFmtId="0" fontId="20" fillId="0" borderId="0"/>
    <xf numFmtId="0" fontId="11" fillId="0" borderId="0"/>
    <xf numFmtId="166" fontId="1" fillId="0" borderId="0" applyFont="0" applyFill="0" applyBorder="0" applyAlignment="0" applyProtection="0"/>
  </cellStyleXfs>
  <cellXfs count="314">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164" fontId="5" fillId="0" borderId="33" xfId="0" applyNumberFormat="1" applyFont="1" applyFill="1" applyBorder="1" applyAlignment="1" applyProtection="1">
      <alignment horizontal="left" vertical="center" wrapText="1"/>
      <protection hidden="1"/>
    </xf>
    <xf numFmtId="164" fontId="5" fillId="0" borderId="34" xfId="0" applyNumberFormat="1" applyFont="1" applyFill="1" applyBorder="1" applyAlignment="1" applyProtection="1">
      <alignment horizontal="left" vertical="center" wrapText="1"/>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58"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2" fontId="3" fillId="2" borderId="40" xfId="0" applyNumberFormat="1" applyFont="1" applyFill="1" applyBorder="1" applyAlignment="1" applyProtection="1">
      <alignment horizontal="center"/>
      <protection locked="0"/>
    </xf>
    <xf numFmtId="2" fontId="3" fillId="2" borderId="50" xfId="0" applyNumberFormat="1" applyFont="1" applyFill="1" applyBorder="1" applyAlignment="1" applyProtection="1">
      <alignment horizontal="center"/>
      <protection locked="0"/>
    </xf>
    <xf numFmtId="2" fontId="3" fillId="2" borderId="36" xfId="0" applyNumberFormat="1" applyFont="1" applyFill="1" applyBorder="1" applyAlignment="1" applyProtection="1">
      <alignment horizontal="center"/>
      <protection locked="0"/>
    </xf>
    <xf numFmtId="1" fontId="3" fillId="2" borderId="34" xfId="0" applyNumberFormat="1" applyFont="1" applyFill="1" applyBorder="1" applyAlignment="1" applyProtection="1">
      <alignment horizontal="center"/>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1" fontId="3" fillId="0" borderId="5" xfId="0" applyNumberFormat="1" applyFont="1" applyFill="1" applyBorder="1" applyAlignment="1" applyProtection="1">
      <alignment horizontal="center"/>
      <protection locked="0"/>
    </xf>
    <xf numFmtId="0" fontId="3" fillId="2" borderId="59" xfId="0" applyFont="1" applyFill="1" applyBorder="1" applyAlignment="1" applyProtection="1">
      <alignment horizontal="center" shrinkToFit="1"/>
      <protection locked="0"/>
    </xf>
    <xf numFmtId="0" fontId="3" fillId="2" borderId="60" xfId="0" applyFont="1" applyFill="1" applyBorder="1" applyAlignment="1" applyProtection="1">
      <alignment horizontal="center" shrinkToFit="1"/>
      <protection locked="0"/>
    </xf>
    <xf numFmtId="0" fontId="3" fillId="0" borderId="25" xfId="0" applyFont="1" applyFill="1" applyBorder="1" applyAlignment="1" applyProtection="1">
      <alignment horizontal="center" shrinkToFit="1"/>
      <protection locked="0"/>
    </xf>
    <xf numFmtId="0" fontId="14" fillId="0" borderId="21" xfId="0" applyFont="1" applyBorder="1" applyProtection="1">
      <protection hidden="1"/>
    </xf>
    <xf numFmtId="0" fontId="0" fillId="0" borderId="25" xfId="0" applyBorder="1" applyProtection="1"/>
    <xf numFmtId="2" fontId="0" fillId="0" borderId="25" xfId="0" applyNumberFormat="1" applyBorder="1" applyAlignment="1" applyProtection="1">
      <alignment horizontal="center" vertical="center"/>
    </xf>
    <xf numFmtId="1" fontId="0" fillId="0" borderId="25" xfId="0" applyNumberFormat="1" applyBorder="1" applyAlignment="1" applyProtection="1">
      <alignment horizontal="center" vertical="center"/>
    </xf>
    <xf numFmtId="1" fontId="0" fillId="7" borderId="25" xfId="0" applyNumberFormat="1" applyFill="1" applyBorder="1" applyProtection="1"/>
    <xf numFmtId="0" fontId="4" fillId="0" borderId="25" xfId="0" applyFont="1" applyFill="1" applyBorder="1" applyAlignment="1" applyProtection="1">
      <alignment horizont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4" fillId="0" borderId="25" xfId="0" applyFont="1" applyFill="1" applyBorder="1" applyAlignment="1" applyProtection="1">
      <alignment horizontal="center"/>
      <protection locked="0"/>
    </xf>
    <xf numFmtId="9" fontId="3" fillId="0" borderId="0" xfId="0" applyNumberFormat="1" applyFont="1" applyFill="1" applyBorder="1" applyAlignment="1" applyProtection="1">
      <protection hidden="1"/>
    </xf>
    <xf numFmtId="0" fontId="18" fillId="0" borderId="0"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9" fillId="0" borderId="0" xfId="0" applyFont="1" applyFill="1" applyBorder="1" applyAlignment="1" applyProtection="1">
      <alignment horizontal="center"/>
      <protection locked="0"/>
    </xf>
    <xf numFmtId="0" fontId="23" fillId="0" borderId="0" xfId="0" applyFont="1" applyFill="1" applyBorder="1" applyAlignment="1" applyProtection="1">
      <alignment horizontal="center"/>
      <protection locked="0"/>
    </xf>
    <xf numFmtId="2" fontId="18" fillId="0" borderId="0" xfId="0" applyNumberFormat="1" applyFont="1" applyFill="1" applyBorder="1" applyAlignment="1" applyProtection="1">
      <alignment horizontal="center"/>
      <protection hidden="1"/>
    </xf>
    <xf numFmtId="0" fontId="24" fillId="8" borderId="0" xfId="0" applyFont="1" applyFill="1" applyBorder="1" applyAlignment="1" applyProtection="1">
      <alignment shrinkToFit="1"/>
      <protection locked="0"/>
    </xf>
    <xf numFmtId="0" fontId="25" fillId="0" borderId="0" xfId="0" applyFont="1" applyFill="1" applyBorder="1" applyAlignment="1" applyProtection="1">
      <alignment horizontal="center"/>
      <protection locked="0"/>
    </xf>
    <xf numFmtId="0" fontId="26" fillId="0" borderId="0" xfId="0" applyFont="1" applyFill="1" applyBorder="1" applyAlignment="1" applyProtection="1">
      <alignment horizontal="center"/>
      <protection locked="0"/>
    </xf>
    <xf numFmtId="0" fontId="27" fillId="0" borderId="0" xfId="0" applyFont="1" applyFill="1" applyBorder="1" applyAlignment="1" applyProtection="1">
      <alignment horizontal="center"/>
      <protection locked="0"/>
    </xf>
    <xf numFmtId="2" fontId="25" fillId="0" borderId="0" xfId="0" applyNumberFormat="1" applyFont="1" applyFill="1" applyBorder="1" applyAlignment="1" applyProtection="1">
      <alignment horizontal="center"/>
      <protection hidden="1"/>
    </xf>
    <xf numFmtId="2" fontId="28" fillId="0" borderId="0" xfId="0" applyNumberFormat="1" applyFont="1" applyFill="1" applyBorder="1" applyAlignment="1" applyProtection="1">
      <alignment horizontal="center"/>
      <protection hidden="1"/>
    </xf>
    <xf numFmtId="2" fontId="29" fillId="0" borderId="0" xfId="0" applyNumberFormat="1" applyFont="1" applyFill="1" applyBorder="1" applyAlignment="1" applyProtection="1">
      <alignment horizontal="center"/>
      <protection hidden="1"/>
    </xf>
    <xf numFmtId="1" fontId="19" fillId="0" borderId="0" xfId="0"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locked="0"/>
    </xf>
    <xf numFmtId="1" fontId="29" fillId="0" borderId="0" xfId="0" applyNumberFormat="1" applyFont="1" applyFill="1" applyBorder="1" applyAlignment="1" applyProtection="1">
      <alignment horizontal="center"/>
      <protection hidden="1"/>
    </xf>
    <xf numFmtId="0" fontId="0" fillId="0" borderId="0" xfId="0" applyProtection="1">
      <protection locked="0"/>
    </xf>
    <xf numFmtId="0" fontId="13" fillId="0" borderId="0" xfId="0" applyFont="1" applyAlignment="1" applyProtection="1">
      <protection locked="0"/>
    </xf>
    <xf numFmtId="0" fontId="15" fillId="0" borderId="0" xfId="0" applyFont="1" applyAlignment="1" applyProtection="1">
      <protection locked="0"/>
    </xf>
    <xf numFmtId="0" fontId="13" fillId="0" borderId="0" xfId="0" applyFont="1" applyAlignment="1" applyProtection="1">
      <alignment horizontal="center"/>
      <protection locked="0"/>
    </xf>
    <xf numFmtId="0" fontId="0" fillId="0" borderId="0" xfId="0" applyAlignment="1" applyProtection="1">
      <alignment horizontal="right"/>
      <protection locked="0"/>
    </xf>
    <xf numFmtId="0" fontId="0" fillId="0" borderId="0" xfId="0" applyAlignment="1" applyProtection="1">
      <alignment horizontal="center"/>
      <protection locked="0"/>
    </xf>
    <xf numFmtId="0" fontId="13" fillId="5" borderId="25" xfId="0" applyFont="1" applyFill="1" applyBorder="1" applyAlignment="1" applyProtection="1">
      <alignment horizontal="center" vertical="center"/>
      <protection locked="0"/>
    </xf>
    <xf numFmtId="0" fontId="0" fillId="0" borderId="25" xfId="0" applyBorder="1" applyProtection="1">
      <protection locked="0"/>
    </xf>
    <xf numFmtId="2" fontId="0" fillId="0" borderId="25" xfId="0" applyNumberFormat="1" applyBorder="1" applyAlignment="1" applyProtection="1">
      <alignment horizontal="center" vertical="center"/>
      <protection locked="0"/>
    </xf>
    <xf numFmtId="1" fontId="0" fillId="0" borderId="25" xfId="0" applyNumberFormat="1" applyBorder="1" applyAlignment="1" applyProtection="1">
      <alignment horizontal="center" vertical="center"/>
      <protection locked="0"/>
    </xf>
    <xf numFmtId="0" fontId="0" fillId="0" borderId="2" xfId="0" applyBorder="1" applyProtection="1">
      <protection locked="0"/>
    </xf>
    <xf numFmtId="0" fontId="13" fillId="0" borderId="0" xfId="0" applyFont="1" applyAlignment="1" applyProtection="1"/>
    <xf numFmtId="0" fontId="13" fillId="0" borderId="0" xfId="0" applyFont="1" applyAlignment="1" applyProtection="1">
      <alignment horizontal="left"/>
    </xf>
    <xf numFmtId="2" fontId="29" fillId="0" borderId="10" xfId="0" applyNumberFormat="1"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2" fontId="29" fillId="0" borderId="0" xfId="0" applyNumberFormat="1" applyFont="1" applyFill="1" applyBorder="1" applyAlignment="1" applyProtection="1">
      <alignment horizontal="center"/>
      <protection locked="0"/>
    </xf>
    <xf numFmtId="9" fontId="29" fillId="0" borderId="0" xfId="1" applyFont="1" applyFill="1" applyBorder="1" applyAlignment="1" applyProtection="1">
      <alignment horizontal="center"/>
      <protection hidden="1"/>
    </xf>
    <xf numFmtId="0" fontId="29" fillId="0" borderId="14" xfId="0" applyFont="1" applyFill="1" applyBorder="1" applyAlignment="1" applyProtection="1">
      <alignment horizontal="center" shrinkToFit="1"/>
      <protection locked="0"/>
    </xf>
    <xf numFmtId="0" fontId="29" fillId="0" borderId="0" xfId="0" applyFont="1" applyFill="1" applyBorder="1" applyAlignment="1" applyProtection="1">
      <alignment horizontal="center" shrinkToFit="1"/>
      <protection locked="0"/>
    </xf>
    <xf numFmtId="0" fontId="29" fillId="0" borderId="0" xfId="0" applyFont="1" applyFill="1" applyBorder="1" applyAlignment="1" applyProtection="1">
      <alignment horizontal="center"/>
      <protection hidden="1"/>
    </xf>
    <xf numFmtId="0" fontId="19" fillId="0" borderId="14" xfId="0" applyFont="1" applyFill="1" applyBorder="1" applyAlignment="1" applyProtection="1">
      <alignment horizontal="center"/>
      <protection locked="0"/>
    </xf>
    <xf numFmtId="0" fontId="31" fillId="5" borderId="25" xfId="3" applyFont="1" applyFill="1" applyBorder="1" applyAlignment="1" applyProtection="1">
      <alignment horizontal="center" vertical="center"/>
      <protection locked="0"/>
    </xf>
    <xf numFmtId="0" fontId="33" fillId="6" borderId="25" xfId="3" applyFont="1" applyFill="1" applyBorder="1" applyAlignment="1" applyProtection="1">
      <alignment horizontal="center" shrinkToFit="1"/>
      <protection locked="0"/>
    </xf>
    <xf numFmtId="0" fontId="34" fillId="9" borderId="2" xfId="3" applyFont="1" applyFill="1" applyBorder="1" applyAlignment="1" applyProtection="1">
      <alignment horizontal="center"/>
      <protection locked="0"/>
    </xf>
    <xf numFmtId="0" fontId="34" fillId="9" borderId="3" xfId="3" applyFont="1" applyFill="1" applyBorder="1" applyAlignment="1" applyProtection="1">
      <alignment horizontal="center"/>
      <protection locked="0"/>
    </xf>
    <xf numFmtId="0" fontId="34" fillId="9" borderId="4" xfId="3" applyFont="1" applyFill="1" applyBorder="1" applyAlignment="1" applyProtection="1">
      <alignment horizontal="center"/>
      <protection locked="0"/>
    </xf>
    <xf numFmtId="0" fontId="34" fillId="9" borderId="25" xfId="3" applyFont="1" applyFill="1" applyBorder="1" applyAlignment="1" applyProtection="1">
      <alignment horizontal="center"/>
      <protection locked="0"/>
    </xf>
    <xf numFmtId="0" fontId="3" fillId="0" borderId="25" xfId="0" applyFont="1" applyFill="1" applyBorder="1" applyAlignment="1" applyProtection="1">
      <alignment horizontal="right" shrinkToFit="1"/>
      <protection locked="0"/>
    </xf>
    <xf numFmtId="0" fontId="3" fillId="0" borderId="2" xfId="0" applyFont="1" applyFill="1" applyBorder="1" applyAlignment="1" applyProtection="1">
      <alignment horizontal="center" shrinkToFit="1"/>
      <protection locked="0"/>
    </xf>
    <xf numFmtId="0" fontId="3" fillId="0" borderId="3" xfId="0" applyFont="1" applyFill="1" applyBorder="1" applyAlignment="1" applyProtection="1">
      <alignment horizontal="center" shrinkToFit="1"/>
      <protection locked="0"/>
    </xf>
    <xf numFmtId="0" fontId="3" fillId="0" borderId="4" xfId="0" applyFont="1" applyFill="1" applyBorder="1" applyAlignment="1" applyProtection="1">
      <alignment horizontal="center" shrinkToFit="1"/>
      <protection locked="0"/>
    </xf>
    <xf numFmtId="0" fontId="35" fillId="6" borderId="25" xfId="3" applyFont="1" applyFill="1" applyBorder="1" applyAlignment="1" applyProtection="1">
      <alignment horizontal="center" shrinkToFit="1"/>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9" fillId="0" borderId="9" xfId="0" applyFont="1" applyFill="1" applyBorder="1" applyAlignment="1" applyProtection="1">
      <alignment horizontal="center" vertical="center"/>
      <protection locked="0"/>
    </xf>
    <xf numFmtId="0" fontId="29" fillId="0" borderId="10" xfId="0" applyFont="1" applyFill="1" applyBorder="1" applyAlignment="1" applyProtection="1">
      <alignment horizontal="center" vertical="center"/>
      <protection locked="0"/>
    </xf>
    <xf numFmtId="0" fontId="29" fillId="0" borderId="10" xfId="0" applyFont="1" applyFill="1" applyBorder="1" applyAlignment="1" applyProtection="1">
      <alignment horizontal="center" vertical="center" textRotation="90"/>
      <protection locked="0"/>
    </xf>
    <xf numFmtId="0" fontId="29" fillId="0" borderId="0" xfId="0" applyFont="1" applyFill="1" applyBorder="1" applyAlignment="1" applyProtection="1">
      <alignment horizontal="center" vertical="center" textRotation="90"/>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3" fillId="6" borderId="2" xfId="3" applyFont="1" applyFill="1" applyBorder="1" applyAlignment="1" applyProtection="1">
      <alignment horizontal="center" shrinkToFit="1"/>
      <protection locked="0"/>
    </xf>
    <xf numFmtId="0" fontId="33" fillId="6" borderId="3" xfId="3" applyFont="1" applyFill="1" applyBorder="1" applyAlignment="1" applyProtection="1">
      <alignment horizontal="center" shrinkToFit="1"/>
      <protection locked="0"/>
    </xf>
    <xf numFmtId="0" fontId="33" fillId="6" borderId="4" xfId="3" applyFont="1" applyFill="1" applyBorder="1" applyAlignment="1" applyProtection="1">
      <alignment horizontal="center" shrinkToFit="1"/>
      <protection locked="0"/>
    </xf>
    <xf numFmtId="0" fontId="32" fillId="6" borderId="25" xfId="3" applyFont="1" applyFill="1" applyBorder="1" applyAlignment="1" applyProtection="1">
      <alignment horizontal="center" vertical="center" textRotation="180"/>
      <protection locked="0"/>
    </xf>
    <xf numFmtId="1" fontId="36" fillId="10" borderId="25" xfId="3" applyNumberFormat="1" applyFont="1" applyFill="1" applyBorder="1" applyAlignment="1" applyProtection="1">
      <alignment horizontal="center"/>
      <protection hidden="1"/>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center" vertical="center"/>
      <protection hidden="1"/>
    </xf>
    <xf numFmtId="164" fontId="3" fillId="0" borderId="8"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17" fillId="0" borderId="0" xfId="3"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9" xfId="0" applyNumberFormat="1" applyFont="1" applyFill="1" applyBorder="1" applyAlignment="1" applyProtection="1">
      <alignment horizontal="center" vertical="center"/>
      <protection hidden="1"/>
    </xf>
    <xf numFmtId="164" fontId="2" fillId="0" borderId="19"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0" fontId="0" fillId="7" borderId="25" xfId="0" applyFill="1" applyBorder="1" applyAlignment="1" applyProtection="1">
      <alignment horizontal="right"/>
      <protection locked="0"/>
    </xf>
    <xf numFmtId="0" fontId="13" fillId="7" borderId="0" xfId="0" applyFont="1" applyFill="1" applyAlignment="1" applyProtection="1">
      <alignment horizontal="right"/>
      <protection locked="0"/>
    </xf>
    <xf numFmtId="0" fontId="13" fillId="7" borderId="0" xfId="0" applyFont="1" applyFill="1" applyAlignment="1" applyProtection="1">
      <alignment horizontal="center"/>
    </xf>
    <xf numFmtId="0" fontId="13" fillId="0" borderId="0" xfId="0" applyFont="1" applyAlignment="1" applyProtection="1">
      <alignment horizontal="center"/>
    </xf>
    <xf numFmtId="0" fontId="0" fillId="0" borderId="0" xfId="0" applyAlignment="1" applyProtection="1">
      <alignment horizontal="center"/>
      <protection locked="0"/>
    </xf>
    <xf numFmtId="0" fontId="13" fillId="5" borderId="2"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0" fillId="0" borderId="0" xfId="0" applyFont="1" applyAlignment="1" applyProtection="1">
      <alignment horizontal="center"/>
      <protection locked="0"/>
    </xf>
    <xf numFmtId="0" fontId="13" fillId="0" borderId="0" xfId="0" applyFont="1" applyAlignment="1" applyProtection="1">
      <alignment horizontal="center"/>
      <protection locked="0"/>
    </xf>
    <xf numFmtId="0" fontId="0" fillId="0" borderId="0" xfId="0" applyNumberFormat="1" applyFont="1" applyAlignment="1" applyProtection="1">
      <alignment horizontal="center"/>
    </xf>
    <xf numFmtId="0" fontId="15" fillId="0" borderId="0" xfId="0" applyFont="1" applyAlignment="1" applyProtection="1">
      <alignment horizontal="center"/>
      <protection locked="0"/>
    </xf>
    <xf numFmtId="0" fontId="13" fillId="0" borderId="0" xfId="0" applyFont="1" applyAlignment="1" applyProtection="1">
      <alignment horizontal="left"/>
    </xf>
    <xf numFmtId="0" fontId="0" fillId="0" borderId="0" xfId="0" applyAlignment="1" applyProtection="1">
      <alignment horizontal="center"/>
    </xf>
    <xf numFmtId="164" fontId="3" fillId="0" borderId="7" xfId="0" applyNumberFormat="1" applyFont="1" applyFill="1" applyBorder="1" applyAlignment="1" applyProtection="1">
      <alignment horizontal="center" vertical="center"/>
      <protection locked="0" hidden="1"/>
    </xf>
    <xf numFmtId="164" fontId="3" fillId="0" borderId="8" xfId="0" applyNumberFormat="1" applyFont="1" applyFill="1" applyBorder="1" applyAlignment="1" applyProtection="1">
      <alignment horizontal="center" vertical="center"/>
      <protection locked="0" hidden="1"/>
    </xf>
    <xf numFmtId="0" fontId="21" fillId="0" borderId="0" xfId="0" applyFont="1" applyAlignment="1" applyProtection="1">
      <alignment horizontal="center"/>
      <protection locked="0"/>
    </xf>
    <xf numFmtId="0" fontId="22" fillId="0" borderId="0" xfId="0" applyFont="1" applyAlignment="1" applyProtection="1">
      <alignment horizontal="center"/>
      <protection locked="0"/>
    </xf>
    <xf numFmtId="0" fontId="30" fillId="5" borderId="2"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11" fillId="0" borderId="19" xfId="2" applyNumberFormat="1" applyFont="1" applyBorder="1" applyAlignment="1" applyProtection="1">
      <alignment horizontal="center"/>
      <protection locked="0"/>
    </xf>
  </cellXfs>
  <cellStyles count="7">
    <cellStyle name="Comma 2" xfId="6"/>
    <cellStyle name="Hyperlink" xfId="3" builtinId="8"/>
    <cellStyle name="Normal" xfId="0" builtinId="0"/>
    <cellStyle name="Normal 2" xfId="2"/>
    <cellStyle name="Normal 2 2" xfId="4"/>
    <cellStyle name="Normal 3" xfId="5"/>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4.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7.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20.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3.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6.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29.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2.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5.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_rels/drawing8.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png"/><Relationship Id="rId1" Type="http://schemas.openxmlformats.org/officeDocument/2006/relationships/hyperlink" Target="#'INPUT DATA'!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PUT DATA'!A1"/></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61234" y="55418"/>
          <a:ext cx="945686"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4" name="Straight Connector 3"/>
        <xdr:cNvCxnSpPr/>
      </xdr:nvCxnSpPr>
      <xdr:spPr>
        <a:xfrm>
          <a:off x="409575" y="105251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5" name="Straight Connector 4"/>
        <xdr:cNvCxnSpPr/>
      </xdr:nvCxnSpPr>
      <xdr:spPr>
        <a:xfrm>
          <a:off x="409575" y="105251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56</xdr:row>
      <xdr:rowOff>9525</xdr:rowOff>
    </xdr:from>
    <xdr:to>
      <xdr:col>2</xdr:col>
      <xdr:colOff>209550</xdr:colOff>
      <xdr:row>56</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56</xdr:row>
      <xdr:rowOff>9525</xdr:rowOff>
    </xdr:from>
    <xdr:to>
      <xdr:col>10</xdr:col>
      <xdr:colOff>209550</xdr:colOff>
      <xdr:row>56</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266700</xdr:colOff>
      <xdr:row>0</xdr:row>
      <xdr:rowOff>104776</xdr:rowOff>
    </xdr:from>
    <xdr:to>
      <xdr:col>13</xdr:col>
      <xdr:colOff>285750</xdr:colOff>
      <xdr:row>12</xdr:row>
      <xdr:rowOff>66676</xdr:rowOff>
    </xdr:to>
    <xdr:sp macro="" textlink="">
      <xdr:nvSpPr>
        <xdr:cNvPr id="2" name="Rectangle 1"/>
        <xdr:cNvSpPr/>
      </xdr:nvSpPr>
      <xdr:spPr>
        <a:xfrm>
          <a:off x="266700" y="104776"/>
          <a:ext cx="7943850" cy="2247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PH" sz="1500" i="0" baseline="0">
              <a:solidFill>
                <a:srgbClr val="FF0000"/>
              </a:solidFill>
            </a:rPr>
            <a:t>READ INSTRUCTION BEFORE YOU USE:</a:t>
          </a:r>
        </a:p>
        <a:p>
          <a:pPr algn="l"/>
          <a:r>
            <a:rPr lang="en-PH" sz="1500" i="0" baseline="0"/>
            <a:t>1. Ang paglalagay ng mga paunang detalye ay dapat gawin laman sa </a:t>
          </a:r>
          <a:r>
            <a:rPr lang="en-PH" sz="1500" i="1" baseline="0"/>
            <a:t>"INPUT DATA".</a:t>
          </a:r>
          <a:endParaRPr lang="en-PH" sz="1500" i="0" baseline="0"/>
        </a:p>
        <a:p>
          <a:pPr algn="l"/>
          <a:r>
            <a:rPr lang="en-PH" sz="1500" i="0" baseline="0"/>
            <a:t>2. Ang </a:t>
          </a:r>
          <a:r>
            <a:rPr lang="en-PH" sz="1500" i="1" baseline="0"/>
            <a:t>workshet </a:t>
          </a:r>
          <a:r>
            <a:rPr lang="en-PH" sz="1500" i="0" baseline="0"/>
            <a:t>ay gumagamit ng </a:t>
          </a:r>
          <a:r>
            <a:rPr lang="en-PH" sz="1500" i="1" baseline="0"/>
            <a:t>formula </a:t>
          </a:r>
          <a:r>
            <a:rPr lang="en-PH" sz="1500" i="0" baseline="0"/>
            <a:t>at </a:t>
          </a:r>
          <a:r>
            <a:rPr lang="en-PH" sz="1500" i="1" baseline="0"/>
            <a:t>transmutation table </a:t>
          </a:r>
          <a:r>
            <a:rPr lang="en-PH" sz="1500" i="0" baseline="0"/>
            <a:t>ayon sa DepEd Memorandum No. 42 s. 2020.</a:t>
          </a:r>
        </a:p>
        <a:p>
          <a:r>
            <a:rPr lang="en-PH" sz="1500">
              <a:solidFill>
                <a:schemeClr val="dk1"/>
              </a:solidFill>
              <a:effectLst/>
              <a:latin typeface="+mn-lt"/>
              <a:ea typeface="+mn-ea"/>
              <a:cs typeface="+mn-cs"/>
            </a:rPr>
            <a:t>3. Bawat asignatura</a:t>
          </a:r>
          <a:r>
            <a:rPr lang="en-PH" sz="1500" baseline="0">
              <a:solidFill>
                <a:schemeClr val="dk1"/>
              </a:solidFill>
              <a:effectLst/>
              <a:latin typeface="+mn-lt"/>
              <a:ea typeface="+mn-ea"/>
              <a:cs typeface="+mn-cs"/>
            </a:rPr>
            <a:t> ay may nakalaang </a:t>
          </a:r>
          <a:r>
            <a:rPr lang="en-PH" sz="1500" i="1" baseline="0">
              <a:solidFill>
                <a:schemeClr val="dk1"/>
              </a:solidFill>
              <a:effectLst/>
              <a:latin typeface="+mn-lt"/>
              <a:ea typeface="+mn-ea"/>
              <a:cs typeface="+mn-cs"/>
            </a:rPr>
            <a:t>worksheet</a:t>
          </a:r>
          <a:r>
            <a:rPr lang="en-PH" sz="1500" i="0" baseline="0">
              <a:solidFill>
                <a:schemeClr val="dk1"/>
              </a:solidFill>
              <a:effectLst/>
              <a:latin typeface="+mn-lt"/>
              <a:ea typeface="+mn-ea"/>
              <a:cs typeface="+mn-cs"/>
            </a:rPr>
            <a:t>, mainam na i</a:t>
          </a:r>
          <a:r>
            <a:rPr lang="en-PH" sz="1500" i="1" baseline="0">
              <a:solidFill>
                <a:schemeClr val="dk1"/>
              </a:solidFill>
              <a:effectLst/>
              <a:latin typeface="+mn-lt"/>
              <a:ea typeface="+mn-ea"/>
              <a:cs typeface="+mn-cs"/>
            </a:rPr>
            <a:t>-click </a:t>
          </a:r>
          <a:r>
            <a:rPr lang="en-PH" sz="1500" i="0" baseline="0">
              <a:solidFill>
                <a:schemeClr val="dk1"/>
              </a:solidFill>
              <a:effectLst/>
              <a:latin typeface="+mn-lt"/>
              <a:ea typeface="+mn-ea"/>
              <a:cs typeface="+mn-cs"/>
            </a:rPr>
            <a:t>lamang ang pangalan ng asignatura na nasa </a:t>
          </a:r>
          <a:r>
            <a:rPr lang="en-PH" sz="1500" i="1" baseline="0">
              <a:solidFill>
                <a:schemeClr val="dk1"/>
              </a:solidFill>
              <a:effectLst/>
              <a:latin typeface="+mn-lt"/>
              <a:ea typeface="+mn-ea"/>
              <a:cs typeface="+mn-cs"/>
            </a:rPr>
            <a:t>"INPUT DATA".</a:t>
          </a:r>
          <a:endParaRPr lang="en-PH" sz="1500">
            <a:effectLst/>
          </a:endParaRPr>
        </a:p>
        <a:p>
          <a:r>
            <a:rPr lang="en-PH" sz="1500" i="0" baseline="0">
              <a:solidFill>
                <a:schemeClr val="dk1"/>
              </a:solidFill>
              <a:effectLst/>
              <a:latin typeface="+mn-lt"/>
              <a:ea typeface="+mn-ea"/>
              <a:cs typeface="+mn-cs"/>
            </a:rPr>
            <a:t>4. Ang lahat ng detalye ay kusang nagkakaroon ng laman batay sa nailagay sa </a:t>
          </a:r>
          <a:r>
            <a:rPr lang="en-PH" sz="1500" i="1" baseline="0">
              <a:solidFill>
                <a:schemeClr val="dk1"/>
              </a:solidFill>
              <a:effectLst/>
              <a:latin typeface="+mn-lt"/>
              <a:ea typeface="+mn-ea"/>
              <a:cs typeface="+mn-cs"/>
            </a:rPr>
            <a:t>"INPUT DATA", </a:t>
          </a:r>
          <a:r>
            <a:rPr lang="en-PH" sz="1500" i="0" baseline="0">
              <a:solidFill>
                <a:schemeClr val="dk1"/>
              </a:solidFill>
              <a:effectLst/>
              <a:latin typeface="+mn-lt"/>
              <a:ea typeface="+mn-ea"/>
              <a:cs typeface="+mn-cs"/>
            </a:rPr>
            <a:t>maliban lang sa </a:t>
          </a:r>
          <a:r>
            <a:rPr lang="en-PH" sz="1500" i="1" baseline="0">
              <a:solidFill>
                <a:schemeClr val="dk1"/>
              </a:solidFill>
              <a:effectLst/>
              <a:latin typeface="+mn-lt"/>
              <a:ea typeface="+mn-ea"/>
              <a:cs typeface="+mn-cs"/>
            </a:rPr>
            <a:t>percentage </a:t>
          </a:r>
          <a:r>
            <a:rPr lang="en-PH" sz="1500" i="0" baseline="0">
              <a:solidFill>
                <a:schemeClr val="dk1"/>
              </a:solidFill>
              <a:effectLst/>
              <a:latin typeface="+mn-lt"/>
              <a:ea typeface="+mn-ea"/>
              <a:cs typeface="+mn-cs"/>
            </a:rPr>
            <a:t>ng </a:t>
          </a:r>
          <a:r>
            <a:rPr lang="en-PH" sz="1500" i="1" baseline="0">
              <a:solidFill>
                <a:schemeClr val="dk1"/>
              </a:solidFill>
              <a:effectLst/>
              <a:latin typeface="+mn-lt"/>
              <a:ea typeface="+mn-ea"/>
              <a:cs typeface="+mn-cs"/>
            </a:rPr>
            <a:t>Written Works </a:t>
          </a:r>
          <a:r>
            <a:rPr lang="en-PH" sz="1500" i="0" baseline="0">
              <a:solidFill>
                <a:schemeClr val="dk1"/>
              </a:solidFill>
              <a:effectLst/>
              <a:latin typeface="+mn-lt"/>
              <a:ea typeface="+mn-ea"/>
              <a:cs typeface="+mn-cs"/>
            </a:rPr>
            <a:t>at </a:t>
          </a:r>
          <a:r>
            <a:rPr lang="en-PH" sz="1500" i="1" baseline="0">
              <a:solidFill>
                <a:schemeClr val="dk1"/>
              </a:solidFill>
              <a:effectLst/>
              <a:latin typeface="+mn-lt"/>
              <a:ea typeface="+mn-ea"/>
              <a:cs typeface="+mn-cs"/>
            </a:rPr>
            <a:t>Performance Tasks.</a:t>
          </a:r>
          <a:endParaRPr lang="en-PH" sz="1500">
            <a:effectLst/>
          </a:endParaRPr>
        </a:p>
        <a:p>
          <a:pPr algn="l"/>
          <a:r>
            <a:rPr lang="en-PH" sz="1500" i="0"/>
            <a:t>5.</a:t>
          </a:r>
          <a:r>
            <a:rPr lang="en-PH" sz="1500" i="0" baseline="0"/>
            <a:t> Para mapuntahan ang unang worksheet, i-</a:t>
          </a:r>
          <a:r>
            <a:rPr lang="en-PH" sz="1500" i="1" baseline="0"/>
            <a:t>click </a:t>
          </a:r>
          <a:r>
            <a:rPr lang="en-PH" sz="1500" i="0" baseline="0"/>
            <a:t>lamang ang DepEd Logo.</a:t>
          </a:r>
          <a:endParaRPr lang="en-PH" sz="1500" i="0"/>
        </a:p>
      </xdr:txBody>
    </xdr:sp>
    <xdr:clientData/>
  </xdr:twoCellAnchor>
  <xdr:twoCellAnchor editAs="oneCell">
    <xdr:from>
      <xdr:col>0</xdr:col>
      <xdr:colOff>247650</xdr:colOff>
      <xdr:row>12</xdr:row>
      <xdr:rowOff>171450</xdr:rowOff>
    </xdr:from>
    <xdr:to>
      <xdr:col>1</xdr:col>
      <xdr:colOff>577963</xdr:colOff>
      <xdr:row>17</xdr:row>
      <xdr:rowOff>117021</xdr:rowOff>
    </xdr:to>
    <xdr:pic>
      <xdr:nvPicPr>
        <xdr:cNvPr id="3" name="Picture 2"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247650" y="2457450"/>
          <a:ext cx="939913" cy="898071"/>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381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5822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5822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1171575</xdr:colOff>
      <xdr:row>1</xdr:row>
      <xdr:rowOff>38100</xdr:rowOff>
    </xdr:from>
    <xdr:to>
      <xdr:col>2</xdr:col>
      <xdr:colOff>142988</xdr:colOff>
      <xdr:row>5</xdr:row>
      <xdr:rowOff>174171</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438275" y="228600"/>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67752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495925" y="1067752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776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1292802</xdr:colOff>
      <xdr:row>0</xdr:row>
      <xdr:rowOff>55418</xdr:rowOff>
    </xdr:from>
    <xdr:to>
      <xdr:col>2</xdr:col>
      <xdr:colOff>264215</xdr:colOff>
      <xdr:row>5</xdr:row>
      <xdr:rowOff>989</xdr:rowOff>
    </xdr:to>
    <xdr:pic>
      <xdr:nvPicPr>
        <xdr:cNvPr id="2" name="Picture 1" descr="new deped logo clear.png">
          <a:hlinkClick xmlns:r="http://schemas.openxmlformats.org/officeDocument/2006/relationships" r:id="rId1"/>
          <a:extLst>
            <a:ext uri="{FF2B5EF4-FFF2-40B4-BE49-F238E27FC236}">
              <a16:creationId xmlns="" xmlns:a16="http://schemas.microsoft.com/office/drawing/2014/main" id="{00000000-0008-0000-2100-00000A000000}"/>
            </a:ext>
          </a:extLst>
        </xdr:cNvPr>
        <xdr:cNvPicPr>
          <a:picLocks noChangeAspect="1"/>
        </xdr:cNvPicPr>
      </xdr:nvPicPr>
      <xdr:blipFill>
        <a:blip xmlns:r="http://schemas.openxmlformats.org/officeDocument/2006/relationships" r:embed="rId2" cstate="print"/>
        <a:srcRect/>
        <a:stretch>
          <a:fillRect/>
        </a:stretch>
      </xdr:blipFill>
      <xdr:spPr bwMode="auto">
        <a:xfrm>
          <a:off x="1559502" y="55418"/>
          <a:ext cx="943088" cy="898071"/>
        </a:xfrm>
        <a:prstGeom prst="rect">
          <a:avLst/>
        </a:prstGeom>
        <a:noFill/>
        <a:ln w="9525">
          <a:noFill/>
          <a:miter lim="800000"/>
          <a:headEnd/>
          <a:tailEnd/>
        </a:ln>
      </xdr:spPr>
    </xdr:pic>
    <xdr:clientData/>
  </xdr:twoCellAnchor>
  <xdr:twoCellAnchor>
    <xdr:from>
      <xdr:col>1</xdr:col>
      <xdr:colOff>142875</xdr:colOff>
      <xdr:row>57</xdr:row>
      <xdr:rowOff>9525</xdr:rowOff>
    </xdr:from>
    <xdr:to>
      <xdr:col>2</xdr:col>
      <xdr:colOff>209550</xdr:colOff>
      <xdr:row>57</xdr:row>
      <xdr:rowOff>9525</xdr:rowOff>
    </xdr:to>
    <xdr:cxnSp macro="">
      <xdr:nvCxnSpPr>
        <xdr:cNvPr id="3" name="Straight Connector 2"/>
        <xdr:cNvCxnSpPr/>
      </xdr:nvCxnSpPr>
      <xdr:spPr>
        <a:xfrm>
          <a:off x="409575" y="10772775"/>
          <a:ext cx="20383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142875</xdr:colOff>
      <xdr:row>57</xdr:row>
      <xdr:rowOff>9525</xdr:rowOff>
    </xdr:from>
    <xdr:to>
      <xdr:col>10</xdr:col>
      <xdr:colOff>209550</xdr:colOff>
      <xdr:row>57</xdr:row>
      <xdr:rowOff>9525</xdr:rowOff>
    </xdr:to>
    <xdr:cxnSp macro="">
      <xdr:nvCxnSpPr>
        <xdr:cNvPr id="4" name="Straight Connector 3"/>
        <xdr:cNvCxnSpPr/>
      </xdr:nvCxnSpPr>
      <xdr:spPr>
        <a:xfrm>
          <a:off x="5162550" y="10772775"/>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zoomScale="60" zoomScaleNormal="60" workbookViewId="0">
      <selection activeCell="P36" sqref="P36:W36"/>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4" customWidth="1"/>
    <col min="19" max="19" width="11.85546875" style="3" customWidth="1"/>
    <col min="20" max="29" width="4.42578125" style="3" customWidth="1"/>
    <col min="30" max="31" width="7.140625" style="34" customWidth="1"/>
    <col min="32" max="32" width="7.28515625" style="3" customWidth="1"/>
    <col min="33" max="35" width="7.140625" style="34"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3" t="s">
        <v>21</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8" ht="15" customHeight="1">
      <c r="A2" s="21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row>
    <row r="3" spans="1:58" ht="15" customHeight="1">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row>
    <row r="4" spans="1:58" ht="21" customHeight="1">
      <c r="B4" s="37"/>
      <c r="C4" s="215" t="s">
        <v>0</v>
      </c>
      <c r="D4" s="215"/>
      <c r="E4" s="215"/>
      <c r="F4" s="215"/>
      <c r="G4" s="216"/>
      <c r="H4" s="216"/>
      <c r="I4" s="216"/>
      <c r="J4" s="216"/>
      <c r="L4" s="217" t="s">
        <v>1</v>
      </c>
      <c r="M4" s="217"/>
      <c r="N4" s="217"/>
      <c r="O4" s="210"/>
      <c r="P4" s="211"/>
      <c r="Q4" s="211"/>
      <c r="R4" s="212"/>
      <c r="S4" s="35"/>
      <c r="T4" s="218" t="s">
        <v>2</v>
      </c>
      <c r="U4" s="218"/>
      <c r="V4" s="218"/>
      <c r="W4" s="218"/>
      <c r="X4" s="210"/>
      <c r="Y4" s="211"/>
      <c r="Z4" s="211"/>
      <c r="AA4" s="211"/>
      <c r="AB4" s="211"/>
      <c r="AC4" s="212"/>
      <c r="AE4" s="1"/>
      <c r="AF4" s="35"/>
      <c r="AG4" s="35"/>
      <c r="AH4" s="35"/>
      <c r="AI4" s="35"/>
      <c r="AJ4" s="35"/>
      <c r="AK4" s="35"/>
      <c r="AL4" s="35"/>
      <c r="AM4" s="35"/>
      <c r="AN4" s="35"/>
    </row>
    <row r="5" spans="1:58" ht="21" customHeight="1">
      <c r="B5" s="215" t="s">
        <v>3</v>
      </c>
      <c r="C5" s="215"/>
      <c r="D5" s="215"/>
      <c r="E5" s="215"/>
      <c r="F5" s="215"/>
      <c r="G5" s="219"/>
      <c r="H5" s="220"/>
      <c r="I5" s="220"/>
      <c r="J5" s="220"/>
      <c r="K5" s="220"/>
      <c r="L5" s="220"/>
      <c r="M5" s="220"/>
      <c r="N5" s="220"/>
      <c r="O5" s="220"/>
      <c r="P5" s="220"/>
      <c r="Q5" s="220"/>
      <c r="R5" s="221"/>
      <c r="T5" s="218" t="s">
        <v>4</v>
      </c>
      <c r="U5" s="218"/>
      <c r="V5" s="218"/>
      <c r="W5" s="218"/>
      <c r="X5" s="210"/>
      <c r="Y5" s="211"/>
      <c r="Z5" s="211"/>
      <c r="AA5" s="211"/>
      <c r="AB5" s="211"/>
      <c r="AC5" s="212"/>
      <c r="AD5" s="222" t="s">
        <v>5</v>
      </c>
      <c r="AE5" s="218"/>
      <c r="AF5" s="223"/>
      <c r="AG5" s="210"/>
      <c r="AH5" s="211"/>
      <c r="AI5" s="212"/>
      <c r="AJ5" s="36"/>
      <c r="AK5" s="35"/>
      <c r="AL5" s="35"/>
      <c r="AM5" s="35"/>
      <c r="AN5" s="35"/>
    </row>
    <row r="6" spans="1:58" ht="15.75" thickBot="1"/>
    <row r="7" spans="1:58" s="6" customFormat="1" ht="23.25" customHeight="1" thickBot="1">
      <c r="A7" s="247"/>
      <c r="B7" s="248"/>
      <c r="C7" s="248"/>
      <c r="D7" s="248"/>
      <c r="E7" s="249"/>
      <c r="F7" s="250" t="s">
        <v>6</v>
      </c>
      <c r="G7" s="251"/>
      <c r="H7" s="251"/>
      <c r="I7" s="251"/>
      <c r="J7" s="251"/>
      <c r="K7" s="254"/>
      <c r="L7" s="254"/>
      <c r="M7" s="254"/>
      <c r="N7" s="254"/>
      <c r="O7" s="254"/>
      <c r="P7" s="255"/>
      <c r="Q7" s="256" t="s">
        <v>7</v>
      </c>
      <c r="R7" s="256"/>
      <c r="S7" s="254"/>
      <c r="T7" s="254"/>
      <c r="U7" s="254"/>
      <c r="V7" s="254"/>
      <c r="W7" s="254"/>
      <c r="X7" s="254"/>
      <c r="Y7" s="254"/>
      <c r="Z7" s="254"/>
      <c r="AA7" s="254"/>
      <c r="AB7" s="255"/>
      <c r="AC7" s="250"/>
      <c r="AD7" s="251"/>
      <c r="AE7" s="251"/>
      <c r="AF7" s="251"/>
      <c r="AG7" s="252"/>
      <c r="AH7" s="252"/>
      <c r="AI7" s="252"/>
      <c r="AJ7" s="253"/>
      <c r="AN7" s="7"/>
      <c r="AO7" s="7"/>
      <c r="AP7" s="7"/>
      <c r="AQ7" s="7"/>
      <c r="AR7" s="7"/>
      <c r="AS7" s="7"/>
      <c r="AT7" s="7"/>
      <c r="AU7" s="7"/>
      <c r="AV7" s="7"/>
      <c r="AW7" s="7"/>
      <c r="AX7" s="7"/>
      <c r="AY7" s="7"/>
      <c r="AZ7" s="7"/>
      <c r="BA7" s="7"/>
      <c r="BB7" s="7"/>
      <c r="BC7" s="7"/>
      <c r="BD7" s="7"/>
    </row>
    <row r="8" spans="1:58" s="5" customFormat="1" ht="68.25" customHeight="1" thickBot="1">
      <c r="A8" s="8"/>
      <c r="B8" s="224" t="s">
        <v>19</v>
      </c>
      <c r="C8" s="225"/>
      <c r="D8" s="225"/>
      <c r="E8" s="226"/>
      <c r="F8" s="227"/>
      <c r="G8" s="228"/>
      <c r="H8" s="228"/>
      <c r="I8" s="228"/>
      <c r="J8" s="228"/>
      <c r="K8" s="228"/>
      <c r="L8" s="228"/>
      <c r="M8" s="228"/>
      <c r="N8" s="228"/>
      <c r="O8" s="228"/>
      <c r="P8" s="229"/>
      <c r="Q8" s="187"/>
      <c r="R8" s="187"/>
      <c r="S8" s="231"/>
      <c r="T8" s="231"/>
      <c r="U8" s="231"/>
      <c r="V8" s="231"/>
      <c r="W8" s="231"/>
      <c r="X8" s="231"/>
      <c r="Y8" s="231"/>
      <c r="Z8" s="231"/>
      <c r="AA8" s="231"/>
      <c r="AB8" s="231"/>
      <c r="AC8" s="232"/>
      <c r="AD8" s="38"/>
      <c r="AE8" s="38"/>
      <c r="AF8" s="39"/>
      <c r="AG8" s="38"/>
      <c r="AH8" s="38"/>
      <c r="AI8" s="40"/>
      <c r="AJ8" s="84"/>
    </row>
    <row r="9" spans="1:58" s="5" customFormat="1" ht="18" hidden="1" customHeight="1" thickBot="1">
      <c r="A9" s="9"/>
      <c r="B9" s="234"/>
      <c r="C9" s="235"/>
      <c r="D9" s="235"/>
      <c r="E9" s="236"/>
      <c r="F9" s="188"/>
      <c r="G9" s="172"/>
      <c r="H9" s="172"/>
      <c r="I9" s="172"/>
      <c r="J9" s="172"/>
      <c r="K9" s="172"/>
      <c r="L9" s="172"/>
      <c r="M9" s="172"/>
      <c r="N9" s="172"/>
      <c r="O9" s="172"/>
      <c r="P9" s="230"/>
      <c r="Q9" s="189"/>
      <c r="R9" s="190"/>
      <c r="S9" s="41"/>
      <c r="T9" s="41"/>
      <c r="U9" s="41"/>
      <c r="V9" s="41"/>
      <c r="W9" s="41"/>
      <c r="X9" s="41"/>
      <c r="Y9" s="41"/>
      <c r="Z9" s="41"/>
      <c r="AA9" s="41"/>
      <c r="AB9" s="41"/>
      <c r="AC9" s="233"/>
      <c r="AD9" s="42"/>
      <c r="AE9" s="43"/>
      <c r="AF9" s="41"/>
      <c r="AG9" s="42"/>
      <c r="AH9" s="43"/>
      <c r="AI9" s="44"/>
      <c r="AJ9" s="44"/>
      <c r="AN9" s="206"/>
      <c r="AO9" s="206"/>
      <c r="AP9" s="206"/>
      <c r="AQ9" s="206"/>
      <c r="AR9" s="206"/>
      <c r="AS9" s="206"/>
      <c r="AT9" s="206"/>
      <c r="AU9" s="206"/>
      <c r="AV9" s="206"/>
      <c r="AW9" s="206"/>
      <c r="AX9" s="206"/>
      <c r="AY9" s="206"/>
      <c r="AZ9" s="206"/>
      <c r="BA9" s="206"/>
      <c r="BB9" s="206"/>
      <c r="BC9" s="206"/>
      <c r="BD9" s="206"/>
      <c r="BE9" s="206"/>
      <c r="BF9" s="206"/>
    </row>
    <row r="10" spans="1:58" s="12" customFormat="1" ht="18" hidden="1" customHeight="1" thickBot="1">
      <c r="A10" s="10"/>
      <c r="B10" s="207"/>
      <c r="C10" s="208"/>
      <c r="D10" s="208"/>
      <c r="E10" s="209"/>
      <c r="F10" s="191"/>
      <c r="G10" s="192"/>
      <c r="H10" s="192"/>
      <c r="I10" s="192"/>
      <c r="J10" s="192"/>
      <c r="K10" s="192"/>
      <c r="L10" s="192"/>
      <c r="M10" s="192"/>
      <c r="N10" s="192"/>
      <c r="O10" s="192"/>
      <c r="P10" s="193"/>
      <c r="Q10" s="170"/>
      <c r="R10" s="170"/>
      <c r="S10" s="45"/>
      <c r="T10" s="45"/>
      <c r="U10" s="45"/>
      <c r="V10" s="45"/>
      <c r="W10" s="45"/>
      <c r="X10" s="45"/>
      <c r="Y10" s="45"/>
      <c r="Z10" s="45"/>
      <c r="AA10" s="45"/>
      <c r="AB10" s="45"/>
      <c r="AC10" s="46"/>
      <c r="AD10" s="47"/>
      <c r="AE10" s="47"/>
      <c r="AF10" s="45"/>
      <c r="AG10" s="47"/>
      <c r="AH10" s="47"/>
      <c r="AI10" s="47"/>
      <c r="AJ10" s="85"/>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91"/>
      <c r="G11" s="192"/>
      <c r="H11" s="205" t="s">
        <v>24</v>
      </c>
      <c r="I11" s="205"/>
      <c r="J11" s="205"/>
      <c r="K11" s="205"/>
      <c r="L11" s="205"/>
      <c r="M11" s="205"/>
      <c r="N11" s="205"/>
      <c r="O11" s="205"/>
      <c r="P11" s="205"/>
      <c r="Q11" s="205"/>
      <c r="R11" s="205"/>
      <c r="S11" s="164"/>
      <c r="T11" s="45"/>
      <c r="U11" s="45"/>
      <c r="V11" s="201" t="s">
        <v>65</v>
      </c>
      <c r="W11" s="201"/>
      <c r="X11" s="201"/>
      <c r="Y11" s="201"/>
      <c r="Z11" s="202"/>
      <c r="AA11" s="203"/>
      <c r="AB11" s="203"/>
      <c r="AC11" s="203"/>
      <c r="AD11" s="203"/>
      <c r="AE11" s="204"/>
      <c r="AF11" s="45"/>
      <c r="AG11" s="47"/>
      <c r="AH11" s="47"/>
      <c r="AI11" s="47"/>
      <c r="AJ11" s="85"/>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37"/>
      <c r="C12" s="18">
        <v>0</v>
      </c>
      <c r="D12" s="18">
        <v>0</v>
      </c>
      <c r="E12" s="19">
        <v>0</v>
      </c>
      <c r="F12" s="194"/>
      <c r="G12" s="161"/>
      <c r="H12" s="197" t="s">
        <v>73</v>
      </c>
      <c r="I12" s="198"/>
      <c r="J12" s="198"/>
      <c r="K12" s="198"/>
      <c r="L12" s="198"/>
      <c r="M12" s="198"/>
      <c r="N12" s="198"/>
      <c r="O12" s="198"/>
      <c r="P12" s="198"/>
      <c r="Q12" s="198"/>
      <c r="R12" s="199"/>
      <c r="S12" s="154"/>
      <c r="T12" s="23"/>
      <c r="U12" s="23"/>
      <c r="V12" s="23"/>
      <c r="W12" s="23"/>
      <c r="X12" s="23"/>
      <c r="Y12" s="23"/>
      <c r="Z12" s="23"/>
      <c r="AA12" s="23"/>
      <c r="AB12" s="23"/>
      <c r="AC12" s="49"/>
      <c r="AD12" s="47"/>
      <c r="AE12" s="47"/>
      <c r="AF12" s="23"/>
      <c r="AG12" s="47"/>
      <c r="AH12" s="47"/>
      <c r="AI12" s="47"/>
      <c r="AJ12" s="85"/>
      <c r="AL12" s="23"/>
      <c r="AN12" s="240"/>
      <c r="AO12" s="240"/>
      <c r="AP12" s="240"/>
      <c r="AQ12" s="240"/>
      <c r="AR12" s="240"/>
      <c r="AS12" s="240"/>
      <c r="AT12" s="240"/>
      <c r="AU12" s="240"/>
      <c r="AV12" s="240"/>
      <c r="AW12" s="240"/>
      <c r="AX12" s="240"/>
      <c r="AY12" s="240"/>
      <c r="AZ12" s="240"/>
      <c r="BA12" s="240"/>
      <c r="BB12" s="240"/>
      <c r="BC12" s="240"/>
      <c r="BD12" s="240"/>
      <c r="BE12" s="240"/>
      <c r="BF12" s="240"/>
    </row>
    <row r="13" spans="1:58" ht="18" customHeight="1">
      <c r="A13" s="24">
        <v>2</v>
      </c>
      <c r="B13" s="137"/>
      <c r="C13" s="18">
        <v>0</v>
      </c>
      <c r="D13" s="18">
        <v>0</v>
      </c>
      <c r="E13" s="19">
        <v>0</v>
      </c>
      <c r="F13" s="194"/>
      <c r="G13" s="161"/>
      <c r="H13" s="200" t="s">
        <v>74</v>
      </c>
      <c r="I13" s="200"/>
      <c r="J13" s="200"/>
      <c r="K13" s="200"/>
      <c r="L13" s="200"/>
      <c r="M13" s="200"/>
      <c r="N13" s="200"/>
      <c r="O13" s="200"/>
      <c r="P13" s="200"/>
      <c r="Q13" s="200"/>
      <c r="R13" s="200"/>
      <c r="S13" s="154"/>
      <c r="T13" s="23"/>
      <c r="U13" s="23"/>
      <c r="V13" s="23"/>
      <c r="W13" s="23"/>
      <c r="X13" s="23"/>
      <c r="Y13" s="23"/>
      <c r="Z13" s="23"/>
      <c r="AA13" s="23"/>
      <c r="AB13" s="23"/>
      <c r="AC13" s="49"/>
      <c r="AD13" s="47"/>
      <c r="AE13" s="47"/>
      <c r="AF13" s="23"/>
      <c r="AG13" s="47"/>
      <c r="AH13" s="47"/>
      <c r="AI13" s="47"/>
      <c r="AJ13" s="85"/>
      <c r="AL13" s="23"/>
      <c r="AN13" s="240"/>
      <c r="AO13" s="240"/>
      <c r="AP13" s="240"/>
      <c r="AQ13" s="240"/>
      <c r="AR13" s="240"/>
      <c r="AS13" s="240"/>
      <c r="AT13" s="240"/>
      <c r="AU13" s="240"/>
      <c r="AV13" s="240"/>
      <c r="AW13" s="240"/>
      <c r="AX13" s="240"/>
      <c r="AY13" s="240"/>
      <c r="AZ13" s="240"/>
      <c r="BA13" s="240"/>
      <c r="BB13" s="240"/>
      <c r="BC13" s="240"/>
      <c r="BD13" s="240"/>
      <c r="BE13" s="240"/>
      <c r="BF13" s="240"/>
    </row>
    <row r="14" spans="1:58" ht="18" customHeight="1">
      <c r="A14" s="24">
        <v>3</v>
      </c>
      <c r="B14" s="137"/>
      <c r="C14" s="18">
        <v>0</v>
      </c>
      <c r="D14" s="18">
        <v>0</v>
      </c>
      <c r="E14" s="19">
        <v>0</v>
      </c>
      <c r="F14" s="194"/>
      <c r="G14" s="161"/>
      <c r="H14" s="161"/>
      <c r="I14" s="161"/>
      <c r="J14" s="161"/>
      <c r="K14" s="161"/>
      <c r="L14" s="161"/>
      <c r="M14" s="161"/>
      <c r="N14" s="161"/>
      <c r="O14" s="161"/>
      <c r="P14" s="171"/>
      <c r="Q14" s="170"/>
      <c r="R14" s="170"/>
      <c r="S14" s="23"/>
      <c r="T14" s="161"/>
      <c r="U14" s="161"/>
      <c r="V14" s="161"/>
      <c r="W14" s="161"/>
      <c r="X14" s="161"/>
      <c r="Y14" s="161"/>
      <c r="Z14" s="161"/>
      <c r="AA14" s="161"/>
      <c r="AB14" s="161"/>
      <c r="AC14" s="171"/>
      <c r="AD14" s="170"/>
      <c r="AE14" s="47"/>
      <c r="AF14" s="23"/>
      <c r="AG14" s="47"/>
      <c r="AH14" s="47"/>
      <c r="AI14" s="47"/>
      <c r="AJ14" s="85"/>
      <c r="AL14" s="23"/>
      <c r="AN14" s="240"/>
      <c r="AO14" s="240"/>
      <c r="AP14" s="240"/>
      <c r="AQ14" s="240"/>
      <c r="AR14" s="240"/>
      <c r="AS14" s="240"/>
      <c r="AT14" s="240"/>
      <c r="AU14" s="240"/>
      <c r="AV14" s="240"/>
      <c r="AW14" s="240"/>
      <c r="AX14" s="240"/>
      <c r="AY14" s="240"/>
      <c r="AZ14" s="240"/>
      <c r="BA14" s="240"/>
      <c r="BB14" s="240"/>
      <c r="BC14" s="240"/>
      <c r="BD14" s="240"/>
      <c r="BE14" s="240"/>
      <c r="BF14" s="240"/>
    </row>
    <row r="15" spans="1:58" ht="18" customHeight="1">
      <c r="A15" s="24">
        <v>4</v>
      </c>
      <c r="B15" s="137"/>
      <c r="C15" s="18">
        <v>0</v>
      </c>
      <c r="D15" s="18">
        <v>0</v>
      </c>
      <c r="E15" s="19">
        <v>0</v>
      </c>
      <c r="F15" s="194"/>
      <c r="G15" s="161"/>
      <c r="H15" s="196" t="s">
        <v>34</v>
      </c>
      <c r="I15" s="196"/>
      <c r="J15" s="196"/>
      <c r="K15" s="196"/>
      <c r="L15" s="196"/>
      <c r="M15" s="196"/>
      <c r="N15" s="196"/>
      <c r="O15" s="196"/>
      <c r="P15" s="196"/>
      <c r="Q15" s="196"/>
      <c r="R15" s="196"/>
      <c r="S15" s="165"/>
      <c r="T15" s="196" t="s">
        <v>91</v>
      </c>
      <c r="U15" s="196"/>
      <c r="V15" s="196"/>
      <c r="W15" s="196"/>
      <c r="X15" s="196"/>
      <c r="Y15" s="196"/>
      <c r="Z15" s="196"/>
      <c r="AA15" s="196"/>
      <c r="AB15" s="196"/>
      <c r="AC15" s="196"/>
      <c r="AD15" s="196"/>
      <c r="AE15" s="165"/>
      <c r="AF15" s="155"/>
      <c r="AG15" s="47"/>
      <c r="AH15" s="47"/>
      <c r="AI15" s="47"/>
      <c r="AJ15" s="85"/>
      <c r="AL15" s="23"/>
      <c r="AN15" s="240"/>
      <c r="AO15" s="240"/>
      <c r="AP15" s="240"/>
      <c r="AQ15" s="240"/>
      <c r="AR15" s="240"/>
      <c r="AS15" s="240"/>
      <c r="AT15" s="240"/>
      <c r="AU15" s="240"/>
      <c r="AV15" s="240"/>
      <c r="AW15" s="240"/>
      <c r="AX15" s="240"/>
      <c r="AY15" s="240"/>
      <c r="AZ15" s="240"/>
      <c r="BA15" s="240"/>
      <c r="BB15" s="240"/>
      <c r="BC15" s="240"/>
      <c r="BD15" s="240"/>
      <c r="BE15" s="240"/>
      <c r="BF15" s="240"/>
    </row>
    <row r="16" spans="1:58" ht="18" customHeight="1">
      <c r="A16" s="24">
        <v>5</v>
      </c>
      <c r="B16" s="137"/>
      <c r="C16" s="18">
        <v>0</v>
      </c>
      <c r="D16" s="18">
        <v>0</v>
      </c>
      <c r="E16" s="19">
        <v>0</v>
      </c>
      <c r="F16" s="194"/>
      <c r="G16" s="161"/>
      <c r="H16" s="197" t="s">
        <v>75</v>
      </c>
      <c r="I16" s="198"/>
      <c r="J16" s="198"/>
      <c r="K16" s="198"/>
      <c r="L16" s="198"/>
      <c r="M16" s="198"/>
      <c r="N16" s="198"/>
      <c r="O16" s="198"/>
      <c r="P16" s="198"/>
      <c r="Q16" s="198"/>
      <c r="R16" s="199"/>
      <c r="S16" s="155"/>
      <c r="T16" s="197" t="s">
        <v>92</v>
      </c>
      <c r="U16" s="198"/>
      <c r="V16" s="198"/>
      <c r="W16" s="198"/>
      <c r="X16" s="198"/>
      <c r="Y16" s="198"/>
      <c r="Z16" s="198"/>
      <c r="AA16" s="198"/>
      <c r="AB16" s="198"/>
      <c r="AC16" s="198"/>
      <c r="AD16" s="199"/>
      <c r="AE16" s="155"/>
      <c r="AF16" s="155"/>
      <c r="AG16" s="47"/>
      <c r="AH16" s="47"/>
      <c r="AI16" s="47"/>
      <c r="AJ16" s="85"/>
      <c r="AL16" s="23"/>
      <c r="AN16" s="240"/>
      <c r="AO16" s="240"/>
      <c r="AP16" s="240"/>
      <c r="AQ16" s="240"/>
      <c r="AR16" s="240"/>
      <c r="AS16" s="240"/>
      <c r="AT16" s="240"/>
      <c r="AU16" s="240"/>
      <c r="AV16" s="240"/>
      <c r="AW16" s="240"/>
      <c r="AX16" s="240"/>
      <c r="AY16" s="240"/>
      <c r="AZ16" s="240"/>
      <c r="BA16" s="240"/>
      <c r="BB16" s="240"/>
      <c r="BC16" s="240"/>
      <c r="BD16" s="240"/>
      <c r="BE16" s="240"/>
      <c r="BF16" s="240"/>
    </row>
    <row r="17" spans="1:58" ht="18" customHeight="1">
      <c r="A17" s="24">
        <v>6</v>
      </c>
      <c r="B17" s="137"/>
      <c r="C17" s="18">
        <v>0</v>
      </c>
      <c r="D17" s="18">
        <v>0</v>
      </c>
      <c r="E17" s="19">
        <v>0</v>
      </c>
      <c r="F17" s="194"/>
      <c r="G17" s="161"/>
      <c r="H17" s="200" t="s">
        <v>76</v>
      </c>
      <c r="I17" s="200"/>
      <c r="J17" s="200"/>
      <c r="K17" s="200"/>
      <c r="L17" s="200"/>
      <c r="M17" s="200"/>
      <c r="N17" s="200"/>
      <c r="O17" s="200"/>
      <c r="P17" s="200"/>
      <c r="Q17" s="200"/>
      <c r="R17" s="200"/>
      <c r="S17" s="155"/>
      <c r="T17" s="200" t="s">
        <v>93</v>
      </c>
      <c r="U17" s="200"/>
      <c r="V17" s="200"/>
      <c r="W17" s="200"/>
      <c r="X17" s="200"/>
      <c r="Y17" s="200"/>
      <c r="Z17" s="200"/>
      <c r="AA17" s="200"/>
      <c r="AB17" s="200"/>
      <c r="AC17" s="200"/>
      <c r="AD17" s="200"/>
      <c r="AE17" s="155"/>
      <c r="AF17" s="155"/>
      <c r="AG17" s="47"/>
      <c r="AH17" s="47"/>
      <c r="AI17" s="47"/>
      <c r="AJ17" s="85"/>
      <c r="AL17" s="23"/>
      <c r="AN17" s="240"/>
      <c r="AO17" s="240"/>
      <c r="AP17" s="240"/>
      <c r="AQ17" s="240"/>
      <c r="AR17" s="240"/>
      <c r="AS17" s="240"/>
      <c r="AT17" s="240"/>
      <c r="AU17" s="240"/>
      <c r="AV17" s="240"/>
      <c r="AW17" s="240"/>
      <c r="AX17" s="240"/>
      <c r="AY17" s="240"/>
      <c r="AZ17" s="240"/>
      <c r="BA17" s="240"/>
      <c r="BB17" s="240"/>
      <c r="BC17" s="240"/>
      <c r="BD17" s="240"/>
      <c r="BE17" s="240"/>
      <c r="BF17" s="240"/>
    </row>
    <row r="18" spans="1:58" ht="18" customHeight="1">
      <c r="A18" s="24">
        <v>7</v>
      </c>
      <c r="B18" s="137"/>
      <c r="C18" s="18">
        <v>0</v>
      </c>
      <c r="D18" s="18">
        <v>0</v>
      </c>
      <c r="E18" s="19">
        <v>0</v>
      </c>
      <c r="F18" s="194"/>
      <c r="G18" s="161"/>
      <c r="H18" s="161"/>
      <c r="I18" s="161"/>
      <c r="J18" s="161"/>
      <c r="K18" s="161"/>
      <c r="L18" s="161"/>
      <c r="M18" s="161"/>
      <c r="N18" s="161"/>
      <c r="O18" s="161"/>
      <c r="P18" s="171"/>
      <c r="Q18" s="170"/>
      <c r="R18" s="170"/>
      <c r="S18" s="23"/>
      <c r="T18" s="172"/>
      <c r="U18" s="172"/>
      <c r="V18" s="172"/>
      <c r="W18" s="172"/>
      <c r="X18" s="172"/>
      <c r="Y18" s="172"/>
      <c r="Z18" s="172"/>
      <c r="AA18" s="172"/>
      <c r="AB18" s="172"/>
      <c r="AC18" s="173"/>
      <c r="AD18" s="170"/>
      <c r="AE18" s="163"/>
      <c r="AF18" s="155"/>
      <c r="AG18" s="47"/>
      <c r="AH18" s="47"/>
      <c r="AI18" s="47"/>
      <c r="AJ18" s="85"/>
      <c r="AL18" s="23"/>
      <c r="AN18" s="240"/>
      <c r="AO18" s="240"/>
      <c r="AP18" s="240"/>
      <c r="AQ18" s="240"/>
      <c r="AR18" s="240"/>
      <c r="AS18" s="240"/>
      <c r="AT18" s="240"/>
      <c r="AU18" s="240"/>
      <c r="AV18" s="240"/>
      <c r="AW18" s="240"/>
      <c r="AX18" s="240"/>
      <c r="AY18" s="240"/>
      <c r="AZ18" s="240"/>
      <c r="BA18" s="240"/>
      <c r="BB18" s="240"/>
      <c r="BC18" s="240"/>
      <c r="BD18" s="240"/>
      <c r="BE18" s="240"/>
      <c r="BF18" s="240"/>
    </row>
    <row r="19" spans="1:58" ht="18" customHeight="1">
      <c r="A19" s="24">
        <v>8</v>
      </c>
      <c r="B19" s="137"/>
      <c r="C19" s="18">
        <v>0</v>
      </c>
      <c r="D19" s="18">
        <v>0</v>
      </c>
      <c r="E19" s="19">
        <v>0</v>
      </c>
      <c r="F19" s="194"/>
      <c r="G19" s="161"/>
      <c r="H19" s="196" t="s">
        <v>14</v>
      </c>
      <c r="I19" s="196"/>
      <c r="J19" s="196"/>
      <c r="K19" s="196"/>
      <c r="L19" s="196"/>
      <c r="M19" s="196"/>
      <c r="N19" s="196"/>
      <c r="O19" s="196"/>
      <c r="P19" s="196"/>
      <c r="Q19" s="196"/>
      <c r="R19" s="196"/>
      <c r="S19" s="165"/>
      <c r="T19" s="196" t="s">
        <v>94</v>
      </c>
      <c r="U19" s="196"/>
      <c r="V19" s="196"/>
      <c r="W19" s="196"/>
      <c r="X19" s="196"/>
      <c r="Y19" s="196"/>
      <c r="Z19" s="196"/>
      <c r="AA19" s="196"/>
      <c r="AB19" s="196"/>
      <c r="AC19" s="196"/>
      <c r="AD19" s="196"/>
      <c r="AE19" s="168"/>
      <c r="AF19" s="260" t="s">
        <v>101</v>
      </c>
      <c r="AG19" s="47"/>
      <c r="AH19" s="47"/>
      <c r="AI19" s="47"/>
      <c r="AJ19" s="85"/>
      <c r="AL19" s="23"/>
      <c r="AN19" s="240"/>
      <c r="AO19" s="240"/>
      <c r="AP19" s="240"/>
      <c r="AQ19" s="240"/>
      <c r="AR19" s="240"/>
      <c r="AS19" s="240"/>
      <c r="AT19" s="240"/>
      <c r="AU19" s="240"/>
      <c r="AV19" s="240"/>
      <c r="AW19" s="240"/>
      <c r="AX19" s="240"/>
      <c r="AY19" s="240"/>
      <c r="AZ19" s="240"/>
      <c r="BA19" s="240"/>
      <c r="BB19" s="240"/>
      <c r="BC19" s="240"/>
      <c r="BD19" s="240"/>
      <c r="BE19" s="240"/>
      <c r="BF19" s="240"/>
    </row>
    <row r="20" spans="1:58" ht="18" customHeight="1">
      <c r="A20" s="24">
        <v>9</v>
      </c>
      <c r="B20" s="137"/>
      <c r="C20" s="18">
        <v>0</v>
      </c>
      <c r="D20" s="18">
        <v>0</v>
      </c>
      <c r="E20" s="19">
        <v>0</v>
      </c>
      <c r="F20" s="194"/>
      <c r="G20" s="161"/>
      <c r="H20" s="197" t="s">
        <v>77</v>
      </c>
      <c r="I20" s="198"/>
      <c r="J20" s="198"/>
      <c r="K20" s="198"/>
      <c r="L20" s="198"/>
      <c r="M20" s="198"/>
      <c r="N20" s="198"/>
      <c r="O20" s="198"/>
      <c r="P20" s="198"/>
      <c r="Q20" s="198"/>
      <c r="R20" s="199"/>
      <c r="S20" s="155"/>
      <c r="T20" s="197" t="s">
        <v>95</v>
      </c>
      <c r="U20" s="198"/>
      <c r="V20" s="198"/>
      <c r="W20" s="198"/>
      <c r="X20" s="198"/>
      <c r="Y20" s="198"/>
      <c r="Z20" s="198"/>
      <c r="AA20" s="198"/>
      <c r="AB20" s="198"/>
      <c r="AC20" s="198"/>
      <c r="AD20" s="199"/>
      <c r="AE20" s="163"/>
      <c r="AF20" s="260"/>
      <c r="AG20" s="47"/>
      <c r="AH20" s="47"/>
      <c r="AI20" s="47"/>
      <c r="AJ20" s="85"/>
      <c r="AL20" s="23"/>
      <c r="AN20" s="244"/>
      <c r="AO20" s="244"/>
      <c r="AP20" s="244"/>
      <c r="AQ20" s="244"/>
      <c r="AR20" s="244"/>
      <c r="AS20" s="244"/>
      <c r="AT20" s="244"/>
      <c r="AU20" s="244"/>
      <c r="AV20" s="244"/>
      <c r="AW20" s="244"/>
      <c r="AX20" s="244"/>
      <c r="AY20" s="244"/>
      <c r="AZ20" s="244"/>
      <c r="BA20" s="244"/>
      <c r="BB20" s="244"/>
      <c r="BC20" s="244"/>
      <c r="BD20" s="244"/>
      <c r="BE20" s="244"/>
      <c r="BF20" s="244"/>
    </row>
    <row r="21" spans="1:58" ht="18" customHeight="1">
      <c r="A21" s="24">
        <v>10</v>
      </c>
      <c r="B21" s="137"/>
      <c r="C21" s="18">
        <v>0</v>
      </c>
      <c r="D21" s="18">
        <v>0</v>
      </c>
      <c r="E21" s="19">
        <v>0</v>
      </c>
      <c r="F21" s="194"/>
      <c r="G21" s="161"/>
      <c r="H21" s="200" t="s">
        <v>78</v>
      </c>
      <c r="I21" s="200"/>
      <c r="J21" s="200"/>
      <c r="K21" s="200"/>
      <c r="L21" s="200"/>
      <c r="M21" s="200"/>
      <c r="N21" s="200"/>
      <c r="O21" s="200"/>
      <c r="P21" s="200"/>
      <c r="Q21" s="200"/>
      <c r="R21" s="200"/>
      <c r="S21" s="155"/>
      <c r="T21" s="200" t="s">
        <v>96</v>
      </c>
      <c r="U21" s="200"/>
      <c r="V21" s="200"/>
      <c r="W21" s="200"/>
      <c r="X21" s="200"/>
      <c r="Y21" s="200"/>
      <c r="Z21" s="200"/>
      <c r="AA21" s="200"/>
      <c r="AB21" s="200"/>
      <c r="AC21" s="200"/>
      <c r="AD21" s="200"/>
      <c r="AE21" s="163"/>
      <c r="AF21" s="260"/>
      <c r="AG21" s="47"/>
      <c r="AH21" s="47"/>
      <c r="AI21" s="47"/>
      <c r="AJ21" s="85"/>
      <c r="AL21" s="23"/>
      <c r="AN21" s="244"/>
      <c r="AO21" s="244"/>
      <c r="AP21" s="244"/>
      <c r="AQ21" s="244"/>
      <c r="AR21" s="244"/>
      <c r="AS21" s="244"/>
      <c r="AT21" s="244"/>
      <c r="AU21" s="244"/>
      <c r="AV21" s="244"/>
      <c r="AW21" s="244"/>
      <c r="AX21" s="244"/>
      <c r="AY21" s="244"/>
      <c r="AZ21" s="244"/>
      <c r="BA21" s="244"/>
      <c r="BB21" s="244"/>
      <c r="BC21" s="244"/>
      <c r="BD21" s="244"/>
      <c r="BE21" s="244"/>
      <c r="BF21" s="244"/>
    </row>
    <row r="22" spans="1:58" ht="18" customHeight="1">
      <c r="A22" s="24">
        <v>11</v>
      </c>
      <c r="B22" s="137"/>
      <c r="C22" s="18">
        <v>0</v>
      </c>
      <c r="D22" s="18">
        <v>0</v>
      </c>
      <c r="E22" s="19">
        <v>0</v>
      </c>
      <c r="F22" s="194"/>
      <c r="G22" s="161"/>
      <c r="H22" s="161"/>
      <c r="I22" s="161"/>
      <c r="J22" s="161"/>
      <c r="K22" s="161"/>
      <c r="L22" s="161"/>
      <c r="M22" s="161"/>
      <c r="N22" s="161"/>
      <c r="O22" s="161"/>
      <c r="P22" s="171"/>
      <c r="Q22" s="170"/>
      <c r="R22" s="170"/>
      <c r="S22" s="23"/>
      <c r="T22" s="172"/>
      <c r="U22" s="172"/>
      <c r="V22" s="172"/>
      <c r="W22" s="172"/>
      <c r="X22" s="172"/>
      <c r="Y22" s="172"/>
      <c r="Z22" s="172"/>
      <c r="AA22" s="172"/>
      <c r="AB22" s="172"/>
      <c r="AC22" s="173"/>
      <c r="AD22" s="170"/>
      <c r="AE22" s="163"/>
      <c r="AF22" s="260"/>
      <c r="AG22" s="47"/>
      <c r="AH22" s="47"/>
      <c r="AI22" s="47"/>
      <c r="AJ22" s="85"/>
      <c r="AL22" s="23"/>
      <c r="AN22" s="245"/>
      <c r="AO22" s="245"/>
      <c r="AP22" s="245"/>
      <c r="AQ22" s="245"/>
      <c r="AR22" s="245"/>
      <c r="AS22" s="245"/>
      <c r="AT22" s="245"/>
      <c r="AU22" s="245"/>
      <c r="AV22" s="245"/>
      <c r="AW22" s="245"/>
      <c r="AX22" s="245"/>
      <c r="AY22" s="245"/>
      <c r="AZ22" s="245"/>
      <c r="BA22" s="245"/>
      <c r="BB22" s="245"/>
      <c r="BC22" s="245"/>
      <c r="BD22" s="245"/>
      <c r="BE22" s="245"/>
      <c r="BF22" s="245"/>
    </row>
    <row r="23" spans="1:58" ht="18" customHeight="1">
      <c r="A23" s="24">
        <v>12</v>
      </c>
      <c r="B23" s="137"/>
      <c r="C23" s="18">
        <v>0</v>
      </c>
      <c r="D23" s="18">
        <v>0</v>
      </c>
      <c r="E23" s="19">
        <v>0</v>
      </c>
      <c r="F23" s="194"/>
      <c r="G23" s="161"/>
      <c r="H23" s="196" t="s">
        <v>79</v>
      </c>
      <c r="I23" s="196"/>
      <c r="J23" s="196"/>
      <c r="K23" s="196"/>
      <c r="L23" s="196"/>
      <c r="M23" s="196"/>
      <c r="N23" s="196"/>
      <c r="O23" s="196"/>
      <c r="P23" s="196"/>
      <c r="Q23" s="196"/>
      <c r="R23" s="196"/>
      <c r="S23" s="165"/>
      <c r="T23" s="196" t="s">
        <v>102</v>
      </c>
      <c r="U23" s="196"/>
      <c r="V23" s="196"/>
      <c r="W23" s="196"/>
      <c r="X23" s="196"/>
      <c r="Y23" s="196"/>
      <c r="Z23" s="196"/>
      <c r="AA23" s="196"/>
      <c r="AB23" s="196"/>
      <c r="AC23" s="196"/>
      <c r="AD23" s="196"/>
      <c r="AE23" s="169"/>
      <c r="AF23" s="260"/>
      <c r="AG23" s="47"/>
      <c r="AH23" s="47"/>
      <c r="AI23" s="47"/>
      <c r="AJ23" s="85"/>
      <c r="AL23" s="23"/>
      <c r="AN23" s="246"/>
      <c r="AO23" s="246"/>
      <c r="AP23" s="246"/>
      <c r="AQ23" s="246"/>
      <c r="AR23" s="246"/>
      <c r="AS23" s="246"/>
      <c r="AT23" s="246"/>
      <c r="AU23" s="246"/>
      <c r="AV23" s="246"/>
      <c r="AW23" s="246"/>
      <c r="AX23" s="246"/>
      <c r="AY23" s="246"/>
      <c r="AZ23" s="246"/>
      <c r="BA23" s="246"/>
      <c r="BB23" s="246"/>
      <c r="BC23" s="246"/>
      <c r="BD23" s="246"/>
      <c r="BE23" s="246"/>
      <c r="BF23" s="246"/>
    </row>
    <row r="24" spans="1:58" ht="18" customHeight="1">
      <c r="A24" s="24">
        <v>13</v>
      </c>
      <c r="B24" s="137"/>
      <c r="C24" s="18">
        <v>0</v>
      </c>
      <c r="D24" s="18">
        <v>0</v>
      </c>
      <c r="E24" s="19">
        <v>0</v>
      </c>
      <c r="F24" s="194"/>
      <c r="G24" s="161"/>
      <c r="H24" s="197" t="s">
        <v>80</v>
      </c>
      <c r="I24" s="198"/>
      <c r="J24" s="198"/>
      <c r="K24" s="198"/>
      <c r="L24" s="198"/>
      <c r="M24" s="198"/>
      <c r="N24" s="198"/>
      <c r="O24" s="198"/>
      <c r="P24" s="198"/>
      <c r="Q24" s="198"/>
      <c r="R24" s="199"/>
      <c r="S24" s="155"/>
      <c r="T24" s="197" t="s">
        <v>103</v>
      </c>
      <c r="U24" s="198"/>
      <c r="V24" s="198"/>
      <c r="W24" s="198"/>
      <c r="X24" s="198"/>
      <c r="Y24" s="198"/>
      <c r="Z24" s="198"/>
      <c r="AA24" s="198"/>
      <c r="AB24" s="198"/>
      <c r="AC24" s="198"/>
      <c r="AD24" s="199"/>
      <c r="AE24" s="170"/>
      <c r="AF24" s="260"/>
      <c r="AG24" s="47"/>
      <c r="AH24" s="47"/>
      <c r="AI24" s="47"/>
      <c r="AJ24" s="85"/>
      <c r="AL24" s="23"/>
      <c r="AN24" s="246"/>
      <c r="AO24" s="246"/>
      <c r="AP24" s="246"/>
      <c r="AQ24" s="246"/>
      <c r="AR24" s="246"/>
      <c r="AS24" s="246"/>
      <c r="AT24" s="246"/>
      <c r="AU24" s="246"/>
      <c r="AV24" s="246"/>
      <c r="AW24" s="246"/>
      <c r="AX24" s="246"/>
      <c r="AY24" s="246"/>
      <c r="AZ24" s="246"/>
      <c r="BA24" s="246"/>
      <c r="BB24" s="246"/>
      <c r="BC24" s="246"/>
      <c r="BD24" s="246"/>
      <c r="BE24" s="246"/>
      <c r="BF24" s="246"/>
    </row>
    <row r="25" spans="1:58" ht="18" customHeight="1">
      <c r="A25" s="24">
        <v>14</v>
      </c>
      <c r="B25" s="137"/>
      <c r="C25" s="18">
        <v>0</v>
      </c>
      <c r="D25" s="18">
        <v>0</v>
      </c>
      <c r="E25" s="19">
        <v>0</v>
      </c>
      <c r="F25" s="194"/>
      <c r="G25" s="161"/>
      <c r="H25" s="200" t="s">
        <v>81</v>
      </c>
      <c r="I25" s="200"/>
      <c r="J25" s="200"/>
      <c r="K25" s="200"/>
      <c r="L25" s="200"/>
      <c r="M25" s="200"/>
      <c r="N25" s="200"/>
      <c r="O25" s="200"/>
      <c r="P25" s="200"/>
      <c r="Q25" s="200"/>
      <c r="R25" s="200"/>
      <c r="S25" s="155"/>
      <c r="T25" s="200" t="s">
        <v>104</v>
      </c>
      <c r="U25" s="200"/>
      <c r="V25" s="200"/>
      <c r="W25" s="200"/>
      <c r="X25" s="200"/>
      <c r="Y25" s="200"/>
      <c r="Z25" s="200"/>
      <c r="AA25" s="200"/>
      <c r="AB25" s="200"/>
      <c r="AC25" s="200"/>
      <c r="AD25" s="200"/>
      <c r="AE25" s="170"/>
      <c r="AF25" s="260"/>
      <c r="AG25" s="47"/>
      <c r="AH25" s="47"/>
      <c r="AI25" s="47"/>
      <c r="AJ25" s="85"/>
      <c r="AL25" s="23"/>
      <c r="AN25" s="246"/>
      <c r="AO25" s="246"/>
      <c r="AP25" s="246"/>
      <c r="AQ25" s="246"/>
      <c r="AR25" s="246"/>
      <c r="AS25" s="246"/>
      <c r="AT25" s="246"/>
      <c r="AU25" s="246"/>
      <c r="AV25" s="246"/>
      <c r="AW25" s="246"/>
      <c r="AX25" s="246"/>
      <c r="AY25" s="246"/>
      <c r="AZ25" s="246"/>
      <c r="BA25" s="246"/>
      <c r="BB25" s="246"/>
      <c r="BC25" s="246"/>
      <c r="BD25" s="246"/>
      <c r="BE25" s="246"/>
      <c r="BF25" s="246"/>
    </row>
    <row r="26" spans="1:58" ht="18" customHeight="1">
      <c r="A26" s="24">
        <v>15</v>
      </c>
      <c r="B26" s="137"/>
      <c r="C26" s="18">
        <v>0</v>
      </c>
      <c r="D26" s="18">
        <v>0</v>
      </c>
      <c r="E26" s="19">
        <v>0</v>
      </c>
      <c r="F26" s="194"/>
      <c r="G26" s="161"/>
      <c r="H26" s="161"/>
      <c r="I26" s="161"/>
      <c r="J26" s="161"/>
      <c r="K26" s="161"/>
      <c r="L26" s="161"/>
      <c r="M26" s="161"/>
      <c r="N26" s="161"/>
      <c r="O26" s="161"/>
      <c r="P26" s="171"/>
      <c r="Q26" s="170"/>
      <c r="R26" s="170"/>
      <c r="S26" s="23"/>
      <c r="T26" s="172"/>
      <c r="U26" s="172"/>
      <c r="V26" s="172"/>
      <c r="W26" s="172"/>
      <c r="X26" s="172"/>
      <c r="Y26" s="172"/>
      <c r="Z26" s="172"/>
      <c r="AA26" s="172"/>
      <c r="AB26" s="172"/>
      <c r="AC26" s="173"/>
      <c r="AD26" s="170"/>
      <c r="AE26" s="170"/>
      <c r="AF26" s="260"/>
      <c r="AG26" s="47"/>
      <c r="AH26" s="47"/>
      <c r="AI26" s="47"/>
      <c r="AJ26" s="85"/>
      <c r="AL26" s="23"/>
      <c r="AN26" s="7"/>
    </row>
    <row r="27" spans="1:58" ht="18" customHeight="1">
      <c r="A27" s="24">
        <v>16</v>
      </c>
      <c r="B27" s="137"/>
      <c r="C27" s="18">
        <v>0</v>
      </c>
      <c r="D27" s="18">
        <v>0</v>
      </c>
      <c r="E27" s="19">
        <v>0</v>
      </c>
      <c r="F27" s="194"/>
      <c r="G27" s="161"/>
      <c r="H27" s="257" t="s">
        <v>31</v>
      </c>
      <c r="I27" s="258"/>
      <c r="J27" s="258"/>
      <c r="K27" s="258"/>
      <c r="L27" s="258"/>
      <c r="M27" s="258"/>
      <c r="N27" s="258"/>
      <c r="O27" s="258"/>
      <c r="P27" s="258"/>
      <c r="Q27" s="258"/>
      <c r="R27" s="259"/>
      <c r="S27" s="166"/>
      <c r="T27" s="196" t="s">
        <v>99</v>
      </c>
      <c r="U27" s="196"/>
      <c r="V27" s="196"/>
      <c r="W27" s="196"/>
      <c r="X27" s="196"/>
      <c r="Y27" s="196"/>
      <c r="Z27" s="196"/>
      <c r="AA27" s="196"/>
      <c r="AB27" s="196"/>
      <c r="AC27" s="196"/>
      <c r="AD27" s="196"/>
      <c r="AE27" s="169"/>
      <c r="AF27" s="260"/>
      <c r="AG27" s="47"/>
      <c r="AH27" s="47"/>
      <c r="AI27" s="47"/>
      <c r="AJ27" s="85"/>
      <c r="AL27" s="23"/>
      <c r="AN27" s="7"/>
    </row>
    <row r="28" spans="1:58" ht="18" customHeight="1">
      <c r="A28" s="24">
        <v>17</v>
      </c>
      <c r="B28" s="137"/>
      <c r="C28" s="18">
        <v>0</v>
      </c>
      <c r="D28" s="18">
        <v>0</v>
      </c>
      <c r="E28" s="19">
        <v>0</v>
      </c>
      <c r="F28" s="194"/>
      <c r="G28" s="161"/>
      <c r="H28" s="197" t="s">
        <v>82</v>
      </c>
      <c r="I28" s="198"/>
      <c r="J28" s="198"/>
      <c r="K28" s="198"/>
      <c r="L28" s="198"/>
      <c r="M28" s="198"/>
      <c r="N28" s="198"/>
      <c r="O28" s="198"/>
      <c r="P28" s="198"/>
      <c r="Q28" s="198"/>
      <c r="R28" s="199"/>
      <c r="S28" s="23"/>
      <c r="T28" s="197" t="s">
        <v>105</v>
      </c>
      <c r="U28" s="198"/>
      <c r="V28" s="198"/>
      <c r="W28" s="198"/>
      <c r="X28" s="198"/>
      <c r="Y28" s="198"/>
      <c r="Z28" s="198"/>
      <c r="AA28" s="198"/>
      <c r="AB28" s="198"/>
      <c r="AC28" s="198"/>
      <c r="AD28" s="199"/>
      <c r="AE28" s="170"/>
      <c r="AF28" s="260"/>
      <c r="AG28" s="47"/>
      <c r="AH28" s="47"/>
      <c r="AI28" s="47"/>
      <c r="AJ28" s="85"/>
      <c r="AL28" s="23"/>
      <c r="AN28" s="7"/>
    </row>
    <row r="29" spans="1:58" ht="18" customHeight="1">
      <c r="A29" s="24">
        <v>18</v>
      </c>
      <c r="B29" s="137"/>
      <c r="C29" s="18">
        <v>0</v>
      </c>
      <c r="D29" s="18">
        <v>0</v>
      </c>
      <c r="E29" s="19">
        <v>0</v>
      </c>
      <c r="F29" s="194"/>
      <c r="G29" s="161"/>
      <c r="H29" s="200" t="s">
        <v>83</v>
      </c>
      <c r="I29" s="200"/>
      <c r="J29" s="200"/>
      <c r="K29" s="200"/>
      <c r="L29" s="200"/>
      <c r="M29" s="200"/>
      <c r="N29" s="200"/>
      <c r="O29" s="200"/>
      <c r="P29" s="200"/>
      <c r="Q29" s="200"/>
      <c r="R29" s="200"/>
      <c r="S29" s="23"/>
      <c r="T29" s="200" t="s">
        <v>106</v>
      </c>
      <c r="U29" s="200"/>
      <c r="V29" s="200"/>
      <c r="W29" s="200"/>
      <c r="X29" s="200"/>
      <c r="Y29" s="200"/>
      <c r="Z29" s="200"/>
      <c r="AA29" s="200"/>
      <c r="AB29" s="200"/>
      <c r="AC29" s="200"/>
      <c r="AD29" s="200"/>
      <c r="AE29" s="170"/>
      <c r="AF29" s="260"/>
      <c r="AG29" s="47"/>
      <c r="AH29" s="47"/>
      <c r="AI29" s="47"/>
      <c r="AJ29" s="85"/>
      <c r="AL29" s="23"/>
      <c r="AN29" s="7"/>
    </row>
    <row r="30" spans="1:58" ht="18" customHeight="1">
      <c r="A30" s="24">
        <v>19</v>
      </c>
      <c r="B30" s="137"/>
      <c r="C30" s="18">
        <v>0</v>
      </c>
      <c r="D30" s="18">
        <v>0</v>
      </c>
      <c r="E30" s="19">
        <v>0</v>
      </c>
      <c r="F30" s="194"/>
      <c r="G30" s="161"/>
      <c r="H30" s="161"/>
      <c r="I30" s="161"/>
      <c r="J30" s="161"/>
      <c r="K30" s="161"/>
      <c r="L30" s="161"/>
      <c r="M30" s="161"/>
      <c r="N30" s="161"/>
      <c r="O30" s="161"/>
      <c r="P30" s="171"/>
      <c r="Q30" s="170"/>
      <c r="R30" s="170"/>
      <c r="S30" s="23"/>
      <c r="T30" s="172"/>
      <c r="U30" s="172"/>
      <c r="V30" s="172"/>
      <c r="W30" s="172"/>
      <c r="X30" s="172"/>
      <c r="Y30" s="172"/>
      <c r="Z30" s="172"/>
      <c r="AA30" s="172"/>
      <c r="AB30" s="172"/>
      <c r="AC30" s="173"/>
      <c r="AD30" s="170"/>
      <c r="AE30" s="170"/>
      <c r="AF30" s="260"/>
      <c r="AG30" s="47"/>
      <c r="AH30" s="47"/>
      <c r="AI30" s="47"/>
      <c r="AJ30" s="85"/>
      <c r="AL30" s="23"/>
      <c r="AN30" s="7"/>
    </row>
    <row r="31" spans="1:58" ht="18" customHeight="1">
      <c r="A31" s="24">
        <v>20</v>
      </c>
      <c r="B31" s="137"/>
      <c r="C31" s="18">
        <v>0</v>
      </c>
      <c r="D31" s="18">
        <v>0</v>
      </c>
      <c r="E31" s="19">
        <v>0</v>
      </c>
      <c r="F31" s="194"/>
      <c r="G31" s="161"/>
      <c r="H31" s="257" t="s">
        <v>85</v>
      </c>
      <c r="I31" s="258"/>
      <c r="J31" s="258"/>
      <c r="K31" s="258"/>
      <c r="L31" s="258"/>
      <c r="M31" s="258"/>
      <c r="N31" s="258"/>
      <c r="O31" s="258"/>
      <c r="P31" s="258"/>
      <c r="Q31" s="258"/>
      <c r="R31" s="259"/>
      <c r="S31" s="167"/>
      <c r="T31" s="196" t="s">
        <v>107</v>
      </c>
      <c r="U31" s="196"/>
      <c r="V31" s="196"/>
      <c r="W31" s="196"/>
      <c r="X31" s="196"/>
      <c r="Y31" s="196"/>
      <c r="Z31" s="196"/>
      <c r="AA31" s="196"/>
      <c r="AB31" s="196"/>
      <c r="AC31" s="196"/>
      <c r="AD31" s="196"/>
      <c r="AE31" s="169"/>
      <c r="AF31" s="260"/>
      <c r="AG31" s="47"/>
      <c r="AH31" s="47"/>
      <c r="AI31" s="47"/>
      <c r="AJ31" s="85"/>
      <c r="AL31" s="23"/>
      <c r="AN31" s="7"/>
    </row>
    <row r="32" spans="1:58" ht="18" customHeight="1">
      <c r="A32" s="24">
        <v>21</v>
      </c>
      <c r="B32" s="137"/>
      <c r="C32" s="18">
        <v>0</v>
      </c>
      <c r="D32" s="18">
        <v>0</v>
      </c>
      <c r="E32" s="19">
        <v>0</v>
      </c>
      <c r="F32" s="194"/>
      <c r="G32" s="161"/>
      <c r="H32" s="197" t="s">
        <v>86</v>
      </c>
      <c r="I32" s="198"/>
      <c r="J32" s="198"/>
      <c r="K32" s="198"/>
      <c r="L32" s="198"/>
      <c r="M32" s="198"/>
      <c r="N32" s="198"/>
      <c r="O32" s="198"/>
      <c r="P32" s="198"/>
      <c r="Q32" s="198"/>
      <c r="R32" s="199"/>
      <c r="S32" s="162"/>
      <c r="T32" s="197" t="s">
        <v>108</v>
      </c>
      <c r="U32" s="198"/>
      <c r="V32" s="198"/>
      <c r="W32" s="198"/>
      <c r="X32" s="198"/>
      <c r="Y32" s="198"/>
      <c r="Z32" s="198"/>
      <c r="AA32" s="198"/>
      <c r="AB32" s="198"/>
      <c r="AC32" s="198"/>
      <c r="AD32" s="199"/>
      <c r="AE32" s="170"/>
      <c r="AF32" s="260"/>
      <c r="AG32" s="47"/>
      <c r="AH32" s="47"/>
      <c r="AI32" s="47"/>
      <c r="AJ32" s="85"/>
      <c r="AL32" s="23"/>
      <c r="AN32" s="7"/>
    </row>
    <row r="33" spans="1:40" s="1" customFormat="1" ht="18" customHeight="1">
      <c r="A33" s="24">
        <v>22</v>
      </c>
      <c r="B33" s="137"/>
      <c r="C33" s="18">
        <v>0</v>
      </c>
      <c r="D33" s="18">
        <v>0</v>
      </c>
      <c r="E33" s="19">
        <v>0</v>
      </c>
      <c r="F33" s="194"/>
      <c r="G33" s="161"/>
      <c r="H33" s="200" t="s">
        <v>87</v>
      </c>
      <c r="I33" s="200"/>
      <c r="J33" s="200"/>
      <c r="K33" s="200"/>
      <c r="L33" s="200"/>
      <c r="M33" s="200"/>
      <c r="N33" s="200"/>
      <c r="O33" s="200"/>
      <c r="P33" s="200"/>
      <c r="Q33" s="200"/>
      <c r="R33" s="200"/>
      <c r="S33" s="162"/>
      <c r="T33" s="200" t="s">
        <v>109</v>
      </c>
      <c r="U33" s="200"/>
      <c r="V33" s="200"/>
      <c r="W33" s="200"/>
      <c r="X33" s="200"/>
      <c r="Y33" s="200"/>
      <c r="Z33" s="200"/>
      <c r="AA33" s="200"/>
      <c r="AB33" s="200"/>
      <c r="AC33" s="200"/>
      <c r="AD33" s="200"/>
      <c r="AE33" s="170"/>
      <c r="AF33" s="260"/>
      <c r="AG33" s="47"/>
      <c r="AH33" s="47"/>
      <c r="AI33" s="47"/>
      <c r="AJ33" s="85"/>
      <c r="AL33" s="23"/>
      <c r="AN33" s="7"/>
    </row>
    <row r="34" spans="1:40" s="1" customFormat="1" ht="18" customHeight="1">
      <c r="A34" s="24">
        <v>23</v>
      </c>
      <c r="B34" s="137"/>
      <c r="C34" s="18">
        <v>0</v>
      </c>
      <c r="D34" s="18">
        <v>0</v>
      </c>
      <c r="E34" s="19">
        <v>0</v>
      </c>
      <c r="F34" s="194"/>
      <c r="G34" s="161"/>
      <c r="H34" s="161"/>
      <c r="I34" s="161"/>
      <c r="J34" s="161"/>
      <c r="K34" s="161"/>
      <c r="L34" s="161"/>
      <c r="M34" s="161"/>
      <c r="N34" s="161"/>
      <c r="O34" s="161"/>
      <c r="P34" s="171"/>
      <c r="Q34" s="170"/>
      <c r="R34" s="170"/>
      <c r="S34" s="23"/>
      <c r="T34" s="172"/>
      <c r="U34" s="172"/>
      <c r="V34" s="172"/>
      <c r="W34" s="172"/>
      <c r="X34" s="172"/>
      <c r="Y34" s="172"/>
      <c r="Z34" s="172"/>
      <c r="AA34" s="172"/>
      <c r="AB34" s="172"/>
      <c r="AC34" s="173"/>
      <c r="AD34" s="170"/>
      <c r="AE34" s="170"/>
      <c r="AF34" s="23"/>
      <c r="AG34" s="47"/>
      <c r="AH34" s="47"/>
      <c r="AI34" s="47"/>
      <c r="AJ34" s="85"/>
      <c r="AL34" s="23"/>
      <c r="AN34" s="7"/>
    </row>
    <row r="35" spans="1:40" s="1" customFormat="1" ht="18" customHeight="1">
      <c r="A35" s="24">
        <v>24</v>
      </c>
      <c r="B35" s="17"/>
      <c r="C35" s="18">
        <v>0</v>
      </c>
      <c r="D35" s="18">
        <v>0</v>
      </c>
      <c r="E35" s="19">
        <v>0</v>
      </c>
      <c r="F35" s="48"/>
      <c r="G35" s="23"/>
      <c r="H35" s="23"/>
      <c r="I35" s="23"/>
      <c r="J35" s="23"/>
      <c r="K35" s="23"/>
      <c r="L35" s="23"/>
      <c r="M35" s="23"/>
      <c r="N35" s="23"/>
      <c r="O35" s="23"/>
      <c r="P35" s="49"/>
      <c r="Q35" s="47"/>
      <c r="R35" s="47"/>
      <c r="S35" s="23"/>
      <c r="T35" s="23"/>
      <c r="U35" s="23"/>
      <c r="V35" s="23"/>
      <c r="W35" s="23"/>
      <c r="X35" s="23"/>
      <c r="Y35" s="23"/>
      <c r="Z35" s="23"/>
      <c r="AA35" s="23"/>
      <c r="AB35" s="23"/>
      <c r="AC35" s="49"/>
      <c r="AD35" s="47"/>
      <c r="AE35" s="47"/>
      <c r="AF35" s="23"/>
      <c r="AG35" s="47"/>
      <c r="AH35" s="47"/>
      <c r="AI35" s="47"/>
      <c r="AJ35" s="85"/>
      <c r="AL35" s="23"/>
      <c r="AN35" s="7"/>
    </row>
    <row r="36" spans="1:40" s="1" customFormat="1" ht="18" customHeight="1">
      <c r="A36" s="24">
        <v>25</v>
      </c>
      <c r="B36" s="17"/>
      <c r="C36" s="18">
        <v>0</v>
      </c>
      <c r="D36" s="18">
        <v>0</v>
      </c>
      <c r="E36" s="19">
        <v>0</v>
      </c>
      <c r="F36" s="48"/>
      <c r="G36" s="23"/>
      <c r="H36" s="23"/>
      <c r="I36" s="23"/>
      <c r="J36" s="23"/>
      <c r="K36" s="23"/>
      <c r="L36" s="23"/>
      <c r="M36" s="23"/>
      <c r="N36" s="23"/>
      <c r="O36" s="23"/>
      <c r="P36" s="261" t="s">
        <v>111</v>
      </c>
      <c r="Q36" s="261"/>
      <c r="R36" s="261"/>
      <c r="S36" s="261"/>
      <c r="T36" s="261"/>
      <c r="U36" s="261"/>
      <c r="V36" s="261"/>
      <c r="W36" s="261"/>
      <c r="X36" s="23"/>
      <c r="Y36" s="23"/>
      <c r="Z36" s="23"/>
      <c r="AA36" s="23"/>
      <c r="AB36" s="23"/>
      <c r="AC36" s="49"/>
      <c r="AD36" s="47"/>
      <c r="AE36" s="47"/>
      <c r="AF36" s="23"/>
      <c r="AG36" s="47"/>
      <c r="AH36" s="47"/>
      <c r="AI36" s="47"/>
      <c r="AJ36" s="85"/>
      <c r="AL36" s="23"/>
      <c r="AN36" s="7"/>
    </row>
    <row r="37" spans="1:40" s="1" customFormat="1" ht="18" customHeight="1">
      <c r="A37" s="24">
        <v>26</v>
      </c>
      <c r="B37" s="17"/>
      <c r="C37" s="18">
        <v>0</v>
      </c>
      <c r="D37" s="18">
        <v>0</v>
      </c>
      <c r="E37" s="19">
        <v>0</v>
      </c>
      <c r="F37" s="48"/>
      <c r="G37" s="23"/>
      <c r="H37" s="23"/>
      <c r="I37" s="23"/>
      <c r="J37" s="23"/>
      <c r="K37" s="23"/>
      <c r="L37" s="23"/>
      <c r="M37" s="23"/>
      <c r="N37" s="23"/>
      <c r="O37" s="23"/>
      <c r="P37" s="49"/>
      <c r="Q37" s="47"/>
      <c r="R37" s="47"/>
      <c r="S37" s="23"/>
      <c r="T37" s="23"/>
      <c r="U37" s="23"/>
      <c r="V37" s="23"/>
      <c r="W37" s="23"/>
      <c r="X37" s="23"/>
      <c r="Y37" s="23"/>
      <c r="Z37" s="23"/>
      <c r="AA37" s="23"/>
      <c r="AB37" s="23"/>
      <c r="AC37" s="49"/>
      <c r="AD37" s="47"/>
      <c r="AE37" s="47"/>
      <c r="AF37" s="23"/>
      <c r="AG37" s="47"/>
      <c r="AH37" s="47"/>
      <c r="AI37" s="47"/>
      <c r="AJ37" s="85"/>
      <c r="AL37" s="23"/>
      <c r="AN37" s="7"/>
    </row>
    <row r="38" spans="1:40" s="1" customFormat="1" ht="18" customHeight="1">
      <c r="A38" s="24">
        <v>27</v>
      </c>
      <c r="B38" s="17"/>
      <c r="C38" s="18">
        <v>0</v>
      </c>
      <c r="D38" s="18">
        <v>0</v>
      </c>
      <c r="E38" s="19">
        <v>0</v>
      </c>
      <c r="F38" s="48"/>
      <c r="G38" s="23"/>
      <c r="H38" s="23"/>
      <c r="I38" s="23"/>
      <c r="J38" s="23"/>
      <c r="K38" s="23"/>
      <c r="L38" s="23"/>
      <c r="M38" s="23"/>
      <c r="N38" s="23"/>
      <c r="O38" s="23"/>
      <c r="P38" s="49"/>
      <c r="Q38" s="47"/>
      <c r="R38" s="47"/>
      <c r="S38" s="23"/>
      <c r="T38" s="23"/>
      <c r="U38" s="23"/>
      <c r="V38" s="23"/>
      <c r="W38" s="23"/>
      <c r="X38" s="23"/>
      <c r="Y38" s="23"/>
      <c r="Z38" s="23"/>
      <c r="AA38" s="23"/>
      <c r="AB38" s="23"/>
      <c r="AC38" s="49"/>
      <c r="AD38" s="47"/>
      <c r="AE38" s="47"/>
      <c r="AF38" s="23"/>
      <c r="AG38" s="47"/>
      <c r="AH38" s="47"/>
      <c r="AI38" s="47"/>
      <c r="AJ38" s="85"/>
      <c r="AL38" s="23"/>
      <c r="AN38" s="7"/>
    </row>
    <row r="39" spans="1:40" s="1" customFormat="1" ht="18" customHeight="1">
      <c r="A39" s="24">
        <v>28</v>
      </c>
      <c r="B39" s="17"/>
      <c r="C39" s="18">
        <v>0</v>
      </c>
      <c r="D39" s="18">
        <v>0</v>
      </c>
      <c r="E39" s="19">
        <v>0</v>
      </c>
      <c r="F39" s="48"/>
      <c r="G39" s="23"/>
      <c r="H39" s="23"/>
      <c r="I39" s="23"/>
      <c r="J39" s="23"/>
      <c r="K39" s="23"/>
      <c r="L39" s="23"/>
      <c r="M39" s="23"/>
      <c r="N39" s="23"/>
      <c r="O39" s="23"/>
      <c r="P39" s="49"/>
      <c r="Q39" s="47"/>
      <c r="R39" s="47"/>
      <c r="S39" s="23"/>
      <c r="T39" s="23"/>
      <c r="U39" s="23"/>
      <c r="V39" s="23"/>
      <c r="W39" s="23"/>
      <c r="X39" s="23"/>
      <c r="Y39" s="23"/>
      <c r="Z39" s="23"/>
      <c r="AA39" s="23"/>
      <c r="AB39" s="23"/>
      <c r="AC39" s="49"/>
      <c r="AD39" s="47"/>
      <c r="AE39" s="47"/>
      <c r="AF39" s="23"/>
      <c r="AG39" s="47"/>
      <c r="AH39" s="47"/>
      <c r="AI39" s="47"/>
      <c r="AJ39" s="85"/>
      <c r="AL39" s="23"/>
      <c r="AN39" s="7"/>
    </row>
    <row r="40" spans="1:40" s="1" customFormat="1" ht="18" customHeight="1">
      <c r="A40" s="24">
        <v>29</v>
      </c>
      <c r="B40" s="17"/>
      <c r="C40" s="18">
        <v>0</v>
      </c>
      <c r="D40" s="18">
        <v>0</v>
      </c>
      <c r="E40" s="19">
        <v>0</v>
      </c>
      <c r="F40" s="48"/>
      <c r="G40" s="23"/>
      <c r="H40" s="23"/>
      <c r="I40" s="23"/>
      <c r="J40" s="23"/>
      <c r="K40" s="23"/>
      <c r="L40" s="23"/>
      <c r="M40" s="23"/>
      <c r="N40" s="23"/>
      <c r="O40" s="23"/>
      <c r="P40" s="49"/>
      <c r="Q40" s="47"/>
      <c r="R40" s="47"/>
      <c r="S40" s="23"/>
      <c r="T40" s="23"/>
      <c r="U40" s="23"/>
      <c r="V40" s="23"/>
      <c r="W40" s="23"/>
      <c r="X40" s="23"/>
      <c r="Y40" s="23"/>
      <c r="Z40" s="23"/>
      <c r="AA40" s="23"/>
      <c r="AB40" s="23"/>
      <c r="AC40" s="49"/>
      <c r="AD40" s="47"/>
      <c r="AE40" s="47"/>
      <c r="AF40" s="23"/>
      <c r="AG40" s="47"/>
      <c r="AH40" s="47"/>
      <c r="AI40" s="47"/>
      <c r="AJ40" s="85"/>
      <c r="AL40" s="23"/>
      <c r="AN40" s="7"/>
    </row>
    <row r="41" spans="1:40" s="1" customFormat="1" ht="18" customHeight="1">
      <c r="A41" s="24">
        <v>30</v>
      </c>
      <c r="B41" s="17"/>
      <c r="C41" s="18">
        <v>0</v>
      </c>
      <c r="D41" s="18">
        <v>0</v>
      </c>
      <c r="E41" s="19">
        <v>0</v>
      </c>
      <c r="F41" s="48"/>
      <c r="G41" s="23"/>
      <c r="H41" s="23"/>
      <c r="I41" s="23"/>
      <c r="J41" s="23"/>
      <c r="K41" s="23"/>
      <c r="L41" s="23"/>
      <c r="M41" s="23"/>
      <c r="N41" s="23"/>
      <c r="O41" s="23"/>
      <c r="P41" s="49"/>
      <c r="Q41" s="47"/>
      <c r="R41" s="47"/>
      <c r="S41" s="23"/>
      <c r="T41" s="23"/>
      <c r="U41" s="23"/>
      <c r="V41" s="23"/>
      <c r="W41" s="23"/>
      <c r="X41" s="23"/>
      <c r="Y41" s="23"/>
      <c r="Z41" s="23"/>
      <c r="AA41" s="23"/>
      <c r="AB41" s="23"/>
      <c r="AC41" s="49"/>
      <c r="AD41" s="47"/>
      <c r="AE41" s="47"/>
      <c r="AF41" s="23"/>
      <c r="AG41" s="47"/>
      <c r="AH41" s="47"/>
      <c r="AI41" s="47"/>
      <c r="AJ41" s="85"/>
      <c r="AL41" s="23"/>
      <c r="AN41" s="7"/>
    </row>
    <row r="42" spans="1:40" s="1" customFormat="1" ht="18" customHeight="1">
      <c r="A42" s="24">
        <v>31</v>
      </c>
      <c r="B42" s="17"/>
      <c r="C42" s="18">
        <v>0</v>
      </c>
      <c r="D42" s="18">
        <v>0</v>
      </c>
      <c r="E42" s="19">
        <v>0</v>
      </c>
      <c r="F42" s="48"/>
      <c r="G42" s="23"/>
      <c r="H42" s="23"/>
      <c r="I42" s="23"/>
      <c r="J42" s="23"/>
      <c r="K42" s="23"/>
      <c r="L42" s="23"/>
      <c r="M42" s="23"/>
      <c r="N42" s="23"/>
      <c r="O42" s="23"/>
      <c r="P42" s="49"/>
      <c r="Q42" s="47"/>
      <c r="R42" s="47"/>
      <c r="S42" s="23"/>
      <c r="T42" s="23"/>
      <c r="U42" s="23"/>
      <c r="V42" s="23"/>
      <c r="W42" s="23"/>
      <c r="X42" s="23"/>
      <c r="Y42" s="23"/>
      <c r="Z42" s="23"/>
      <c r="AA42" s="23"/>
      <c r="AB42" s="23"/>
      <c r="AC42" s="49"/>
      <c r="AD42" s="47"/>
      <c r="AE42" s="47"/>
      <c r="AF42" s="23"/>
      <c r="AG42" s="47"/>
      <c r="AH42" s="47"/>
      <c r="AI42" s="47"/>
      <c r="AJ42" s="85"/>
      <c r="AL42" s="23"/>
      <c r="AN42" s="7"/>
    </row>
    <row r="43" spans="1:40" s="1" customFormat="1" ht="18" customHeight="1">
      <c r="A43" s="24">
        <v>32</v>
      </c>
      <c r="B43" s="17"/>
      <c r="C43" s="18">
        <v>0</v>
      </c>
      <c r="D43" s="18">
        <v>0</v>
      </c>
      <c r="E43" s="19">
        <v>0</v>
      </c>
      <c r="F43" s="48"/>
      <c r="G43" s="23"/>
      <c r="H43" s="23"/>
      <c r="I43" s="23"/>
      <c r="J43" s="23"/>
      <c r="K43" s="23"/>
      <c r="L43" s="23"/>
      <c r="M43" s="23"/>
      <c r="N43" s="23"/>
      <c r="O43" s="23"/>
      <c r="P43" s="49"/>
      <c r="Q43" s="47"/>
      <c r="R43" s="47"/>
      <c r="S43" s="23"/>
      <c r="T43" s="23"/>
      <c r="U43" s="23"/>
      <c r="V43" s="23"/>
      <c r="W43" s="23"/>
      <c r="X43" s="23"/>
      <c r="Y43" s="23"/>
      <c r="Z43" s="23"/>
      <c r="AA43" s="23"/>
      <c r="AB43" s="23"/>
      <c r="AC43" s="49"/>
      <c r="AD43" s="47"/>
      <c r="AE43" s="47"/>
      <c r="AF43" s="23"/>
      <c r="AG43" s="47"/>
      <c r="AH43" s="47"/>
      <c r="AI43" s="47"/>
      <c r="AJ43" s="85"/>
      <c r="AL43" s="23"/>
      <c r="AN43" s="7"/>
    </row>
    <row r="44" spans="1:40" s="1" customFormat="1" ht="18" customHeight="1">
      <c r="A44" s="24">
        <v>33</v>
      </c>
      <c r="B44" s="17"/>
      <c r="C44" s="18">
        <v>0</v>
      </c>
      <c r="D44" s="18">
        <v>0</v>
      </c>
      <c r="E44" s="19">
        <v>0</v>
      </c>
      <c r="F44" s="48"/>
      <c r="G44" s="23"/>
      <c r="H44" s="23"/>
      <c r="I44" s="23"/>
      <c r="J44" s="23"/>
      <c r="K44" s="23"/>
      <c r="L44" s="23"/>
      <c r="M44" s="23"/>
      <c r="N44" s="23"/>
      <c r="O44" s="23"/>
      <c r="P44" s="49"/>
      <c r="Q44" s="47"/>
      <c r="R44" s="47"/>
      <c r="S44" s="23"/>
      <c r="T44" s="23"/>
      <c r="U44" s="23"/>
      <c r="V44" s="23"/>
      <c r="W44" s="23"/>
      <c r="X44" s="23"/>
      <c r="Y44" s="23"/>
      <c r="Z44" s="23"/>
      <c r="AA44" s="23"/>
      <c r="AB44" s="23"/>
      <c r="AC44" s="49"/>
      <c r="AD44" s="47"/>
      <c r="AE44" s="47"/>
      <c r="AF44" s="23"/>
      <c r="AG44" s="47"/>
      <c r="AH44" s="47"/>
      <c r="AI44" s="47"/>
      <c r="AJ44" s="85"/>
      <c r="AL44" s="23"/>
      <c r="AN44" s="7"/>
    </row>
    <row r="45" spans="1:40" s="1" customFormat="1" ht="18" customHeight="1">
      <c r="A45" s="24">
        <v>34</v>
      </c>
      <c r="B45" s="17"/>
      <c r="C45" s="18">
        <v>0</v>
      </c>
      <c r="D45" s="18">
        <v>0</v>
      </c>
      <c r="E45" s="19">
        <v>0</v>
      </c>
      <c r="F45" s="48"/>
      <c r="G45" s="23"/>
      <c r="H45" s="23"/>
      <c r="I45" s="23"/>
      <c r="J45" s="23"/>
      <c r="K45" s="23"/>
      <c r="L45" s="23"/>
      <c r="M45" s="23"/>
      <c r="N45" s="23"/>
      <c r="O45" s="23"/>
      <c r="P45" s="49"/>
      <c r="Q45" s="47"/>
      <c r="R45" s="47"/>
      <c r="S45" s="23"/>
      <c r="T45" s="23"/>
      <c r="U45" s="23"/>
      <c r="V45" s="23"/>
      <c r="W45" s="23"/>
      <c r="X45" s="23"/>
      <c r="Y45" s="23"/>
      <c r="Z45" s="23"/>
      <c r="AA45" s="23"/>
      <c r="AB45" s="23"/>
      <c r="AC45" s="49"/>
      <c r="AD45" s="47"/>
      <c r="AE45" s="47"/>
      <c r="AF45" s="23"/>
      <c r="AG45" s="47"/>
      <c r="AH45" s="47"/>
      <c r="AI45" s="47"/>
      <c r="AJ45" s="85"/>
      <c r="AL45" s="23"/>
      <c r="AN45" s="7"/>
    </row>
    <row r="46" spans="1:40" s="1" customFormat="1" ht="18" customHeight="1">
      <c r="A46" s="24">
        <v>35</v>
      </c>
      <c r="B46" s="17"/>
      <c r="C46" s="18">
        <v>0</v>
      </c>
      <c r="D46" s="18">
        <v>0</v>
      </c>
      <c r="E46" s="19">
        <v>0</v>
      </c>
      <c r="F46" s="48"/>
      <c r="G46" s="23"/>
      <c r="H46" s="23"/>
      <c r="I46" s="23"/>
      <c r="J46" s="23"/>
      <c r="K46" s="23"/>
      <c r="L46" s="23"/>
      <c r="M46" s="23"/>
      <c r="N46" s="23"/>
      <c r="O46" s="23"/>
      <c r="P46" s="49"/>
      <c r="Q46" s="47"/>
      <c r="R46" s="47"/>
      <c r="S46" s="23"/>
      <c r="T46" s="23"/>
      <c r="U46" s="23"/>
      <c r="V46" s="23"/>
      <c r="W46" s="23"/>
      <c r="X46" s="23"/>
      <c r="Y46" s="23"/>
      <c r="Z46" s="23"/>
      <c r="AA46" s="23"/>
      <c r="AB46" s="23"/>
      <c r="AC46" s="49"/>
      <c r="AD46" s="47"/>
      <c r="AE46" s="47"/>
      <c r="AF46" s="23"/>
      <c r="AG46" s="47"/>
      <c r="AH46" s="47"/>
      <c r="AI46" s="47"/>
      <c r="AJ46" s="85"/>
      <c r="AL46" s="23"/>
      <c r="AN46" s="7"/>
    </row>
    <row r="47" spans="1:40" s="1" customFormat="1" ht="18" customHeight="1">
      <c r="A47" s="24">
        <v>36</v>
      </c>
      <c r="B47" s="17"/>
      <c r="C47" s="18">
        <v>0</v>
      </c>
      <c r="D47" s="18">
        <v>0</v>
      </c>
      <c r="E47" s="19">
        <v>0</v>
      </c>
      <c r="F47" s="48"/>
      <c r="G47" s="23"/>
      <c r="H47" s="23"/>
      <c r="I47" s="23"/>
      <c r="J47" s="23"/>
      <c r="K47" s="23"/>
      <c r="L47" s="23"/>
      <c r="M47" s="23"/>
      <c r="N47" s="23"/>
      <c r="O47" s="23"/>
      <c r="P47" s="49"/>
      <c r="Q47" s="47"/>
      <c r="R47" s="47"/>
      <c r="S47" s="23"/>
      <c r="T47" s="23"/>
      <c r="U47" s="23"/>
      <c r="V47" s="23"/>
      <c r="W47" s="23"/>
      <c r="X47" s="23"/>
      <c r="Y47" s="23"/>
      <c r="Z47" s="23"/>
      <c r="AA47" s="23"/>
      <c r="AB47" s="23"/>
      <c r="AC47" s="49"/>
      <c r="AD47" s="47"/>
      <c r="AE47" s="47"/>
      <c r="AF47" s="23"/>
      <c r="AG47" s="47"/>
      <c r="AH47" s="47"/>
      <c r="AI47" s="47"/>
      <c r="AJ47" s="85"/>
      <c r="AL47" s="23"/>
      <c r="AN47" s="7"/>
    </row>
    <row r="48" spans="1:40" s="1" customFormat="1" ht="18" customHeight="1">
      <c r="A48" s="24">
        <v>37</v>
      </c>
      <c r="B48" s="17"/>
      <c r="C48" s="18">
        <v>0</v>
      </c>
      <c r="D48" s="18">
        <v>0</v>
      </c>
      <c r="E48" s="19">
        <v>0</v>
      </c>
      <c r="F48" s="48"/>
      <c r="G48" s="23"/>
      <c r="H48" s="23"/>
      <c r="I48" s="23"/>
      <c r="J48" s="23"/>
      <c r="K48" s="23"/>
      <c r="L48" s="23"/>
      <c r="M48" s="23"/>
      <c r="N48" s="23"/>
      <c r="O48" s="23"/>
      <c r="P48" s="49"/>
      <c r="Q48" s="47"/>
      <c r="R48" s="47"/>
      <c r="S48" s="23"/>
      <c r="T48" s="23"/>
      <c r="U48" s="23"/>
      <c r="V48" s="23"/>
      <c r="W48" s="23"/>
      <c r="X48" s="23"/>
      <c r="Y48" s="23"/>
      <c r="Z48" s="23"/>
      <c r="AA48" s="23"/>
      <c r="AB48" s="23"/>
      <c r="AC48" s="49"/>
      <c r="AD48" s="47"/>
      <c r="AE48" s="47"/>
      <c r="AF48" s="23"/>
      <c r="AG48" s="47"/>
      <c r="AH48" s="47"/>
      <c r="AI48" s="47"/>
      <c r="AJ48" s="85"/>
      <c r="AL48" s="23"/>
      <c r="AN48" s="7"/>
    </row>
    <row r="49" spans="1:40" s="1" customFormat="1" ht="18" customHeight="1">
      <c r="A49" s="24">
        <v>38</v>
      </c>
      <c r="B49" s="17"/>
      <c r="C49" s="18">
        <v>0</v>
      </c>
      <c r="D49" s="18">
        <v>0</v>
      </c>
      <c r="E49" s="19">
        <v>0</v>
      </c>
      <c r="F49" s="48"/>
      <c r="G49" s="23"/>
      <c r="H49" s="23"/>
      <c r="I49" s="23"/>
      <c r="J49" s="23"/>
      <c r="K49" s="23"/>
      <c r="L49" s="23"/>
      <c r="M49" s="23"/>
      <c r="N49" s="23"/>
      <c r="O49" s="23"/>
      <c r="P49" s="49"/>
      <c r="Q49" s="47"/>
      <c r="R49" s="47"/>
      <c r="S49" s="23"/>
      <c r="T49" s="23"/>
      <c r="U49" s="23"/>
      <c r="V49" s="23"/>
      <c r="W49" s="23"/>
      <c r="X49" s="23"/>
      <c r="Y49" s="23"/>
      <c r="Z49" s="23"/>
      <c r="AA49" s="23"/>
      <c r="AB49" s="23"/>
      <c r="AC49" s="49"/>
      <c r="AD49" s="47"/>
      <c r="AE49" s="47"/>
      <c r="AF49" s="23"/>
      <c r="AG49" s="47"/>
      <c r="AH49" s="47"/>
      <c r="AI49" s="47"/>
      <c r="AJ49" s="85"/>
      <c r="AL49" s="23"/>
      <c r="AN49" s="7"/>
    </row>
    <row r="50" spans="1:40" s="1" customFormat="1" ht="18" customHeight="1">
      <c r="A50" s="24">
        <v>39</v>
      </c>
      <c r="B50" s="17"/>
      <c r="C50" s="18">
        <v>0</v>
      </c>
      <c r="D50" s="18">
        <v>0</v>
      </c>
      <c r="E50" s="19">
        <v>0</v>
      </c>
      <c r="F50" s="48"/>
      <c r="G50" s="23"/>
      <c r="H50" s="23"/>
      <c r="I50" s="23"/>
      <c r="J50" s="23"/>
      <c r="K50" s="23"/>
      <c r="L50" s="23"/>
      <c r="M50" s="23"/>
      <c r="N50" s="23"/>
      <c r="O50" s="23"/>
      <c r="P50" s="49"/>
      <c r="Q50" s="47"/>
      <c r="R50" s="47"/>
      <c r="S50" s="23"/>
      <c r="T50" s="23"/>
      <c r="U50" s="23"/>
      <c r="V50" s="23"/>
      <c r="W50" s="23"/>
      <c r="X50" s="23"/>
      <c r="Y50" s="23"/>
      <c r="Z50" s="23"/>
      <c r="AA50" s="23"/>
      <c r="AB50" s="23"/>
      <c r="AC50" s="49"/>
      <c r="AD50" s="47"/>
      <c r="AE50" s="47"/>
      <c r="AF50" s="23"/>
      <c r="AG50" s="47"/>
      <c r="AH50" s="47"/>
      <c r="AI50" s="47"/>
      <c r="AJ50" s="85"/>
      <c r="AL50" s="23"/>
      <c r="AN50" s="7"/>
    </row>
    <row r="51" spans="1:40" s="1" customFormat="1" ht="18" customHeight="1">
      <c r="A51" s="24">
        <v>40</v>
      </c>
      <c r="B51" s="17"/>
      <c r="C51" s="18">
        <v>0</v>
      </c>
      <c r="D51" s="18">
        <v>0</v>
      </c>
      <c r="E51" s="19">
        <v>0</v>
      </c>
      <c r="F51" s="48"/>
      <c r="G51" s="23"/>
      <c r="H51" s="23"/>
      <c r="I51" s="23"/>
      <c r="J51" s="23"/>
      <c r="K51" s="23"/>
      <c r="L51" s="23"/>
      <c r="M51" s="23"/>
      <c r="N51" s="23"/>
      <c r="O51" s="23"/>
      <c r="P51" s="49"/>
      <c r="Q51" s="47"/>
      <c r="R51" s="47"/>
      <c r="S51" s="23"/>
      <c r="T51" s="23"/>
      <c r="U51" s="23"/>
      <c r="V51" s="23"/>
      <c r="W51" s="23"/>
      <c r="X51" s="23"/>
      <c r="Y51" s="23"/>
      <c r="Z51" s="23"/>
      <c r="AA51" s="23"/>
      <c r="AB51" s="23"/>
      <c r="AC51" s="49"/>
      <c r="AD51" s="47"/>
      <c r="AE51" s="47"/>
      <c r="AF51" s="23"/>
      <c r="AG51" s="47"/>
      <c r="AH51" s="47"/>
      <c r="AI51" s="47"/>
      <c r="AJ51" s="85"/>
      <c r="AL51" s="23"/>
      <c r="AN51" s="7"/>
    </row>
    <row r="52" spans="1:40" s="1" customFormat="1" ht="18" customHeight="1">
      <c r="A52" s="24">
        <v>41</v>
      </c>
      <c r="B52" s="17"/>
      <c r="C52" s="18">
        <v>0</v>
      </c>
      <c r="D52" s="18">
        <v>0</v>
      </c>
      <c r="E52" s="19">
        <v>0</v>
      </c>
      <c r="F52" s="48"/>
      <c r="G52" s="23"/>
      <c r="H52" s="23"/>
      <c r="I52" s="23"/>
      <c r="J52" s="23"/>
      <c r="K52" s="23"/>
      <c r="L52" s="23"/>
      <c r="M52" s="23"/>
      <c r="N52" s="23"/>
      <c r="O52" s="23"/>
      <c r="P52" s="49"/>
      <c r="Q52" s="47"/>
      <c r="R52" s="47"/>
      <c r="S52" s="23"/>
      <c r="T52" s="23"/>
      <c r="U52" s="23"/>
      <c r="V52" s="23"/>
      <c r="W52" s="23"/>
      <c r="X52" s="23"/>
      <c r="Y52" s="23"/>
      <c r="Z52" s="23"/>
      <c r="AA52" s="23"/>
      <c r="AB52" s="23"/>
      <c r="AC52" s="49"/>
      <c r="AD52" s="47"/>
      <c r="AE52" s="47"/>
      <c r="AF52" s="23"/>
      <c r="AG52" s="47"/>
      <c r="AH52" s="47"/>
      <c r="AI52" s="47"/>
      <c r="AJ52" s="85"/>
      <c r="AL52" s="23"/>
      <c r="AN52" s="7"/>
    </row>
    <row r="53" spans="1:40" s="1" customFormat="1" ht="18" customHeight="1">
      <c r="A53" s="24">
        <v>42</v>
      </c>
      <c r="B53" s="17"/>
      <c r="C53" s="18">
        <v>0</v>
      </c>
      <c r="D53" s="18">
        <v>0</v>
      </c>
      <c r="E53" s="19">
        <v>0</v>
      </c>
      <c r="F53" s="48"/>
      <c r="G53" s="23"/>
      <c r="H53" s="23"/>
      <c r="I53" s="23"/>
      <c r="J53" s="23"/>
      <c r="K53" s="23"/>
      <c r="L53" s="23"/>
      <c r="M53" s="23"/>
      <c r="N53" s="23"/>
      <c r="O53" s="23"/>
      <c r="P53" s="49"/>
      <c r="Q53" s="47"/>
      <c r="R53" s="47"/>
      <c r="S53" s="23"/>
      <c r="T53" s="23"/>
      <c r="U53" s="23"/>
      <c r="V53" s="23"/>
      <c r="W53" s="23"/>
      <c r="X53" s="23"/>
      <c r="Y53" s="23"/>
      <c r="Z53" s="23"/>
      <c r="AA53" s="23"/>
      <c r="AB53" s="23"/>
      <c r="AC53" s="49"/>
      <c r="AD53" s="47"/>
      <c r="AE53" s="47"/>
      <c r="AF53" s="23"/>
      <c r="AG53" s="47"/>
      <c r="AH53" s="47"/>
      <c r="AI53" s="47"/>
      <c r="AJ53" s="85"/>
      <c r="AL53" s="23"/>
      <c r="AN53" s="7"/>
    </row>
    <row r="54" spans="1:40" s="1" customFormat="1" ht="18" customHeight="1">
      <c r="A54" s="24">
        <v>43</v>
      </c>
      <c r="B54" s="17"/>
      <c r="C54" s="18">
        <v>0</v>
      </c>
      <c r="D54" s="18">
        <v>0</v>
      </c>
      <c r="E54" s="19">
        <v>0</v>
      </c>
      <c r="F54" s="48"/>
      <c r="G54" s="23"/>
      <c r="H54" s="23"/>
      <c r="I54" s="23"/>
      <c r="J54" s="23"/>
      <c r="K54" s="23"/>
      <c r="L54" s="23"/>
      <c r="M54" s="23"/>
      <c r="N54" s="23"/>
      <c r="O54" s="23"/>
      <c r="P54" s="49"/>
      <c r="Q54" s="47"/>
      <c r="R54" s="47"/>
      <c r="S54" s="23"/>
      <c r="T54" s="23"/>
      <c r="U54" s="23"/>
      <c r="V54" s="23"/>
      <c r="W54" s="23"/>
      <c r="X54" s="23"/>
      <c r="Y54" s="23"/>
      <c r="Z54" s="23"/>
      <c r="AA54" s="23"/>
      <c r="AB54" s="23"/>
      <c r="AC54" s="49"/>
      <c r="AD54" s="47"/>
      <c r="AE54" s="47"/>
      <c r="AF54" s="23"/>
      <c r="AG54" s="47"/>
      <c r="AH54" s="47"/>
      <c r="AI54" s="47"/>
      <c r="AJ54" s="85"/>
      <c r="AL54" s="23"/>
      <c r="AN54" s="7"/>
    </row>
    <row r="55" spans="1:40" s="1" customFormat="1" ht="18" customHeight="1">
      <c r="A55" s="24">
        <v>44</v>
      </c>
      <c r="B55" s="17"/>
      <c r="C55" s="18">
        <v>0</v>
      </c>
      <c r="D55" s="18">
        <v>0</v>
      </c>
      <c r="E55" s="19">
        <v>0</v>
      </c>
      <c r="F55" s="48"/>
      <c r="G55" s="23"/>
      <c r="H55" s="23"/>
      <c r="I55" s="23"/>
      <c r="J55" s="23"/>
      <c r="K55" s="23"/>
      <c r="L55" s="23"/>
      <c r="M55" s="23"/>
      <c r="N55" s="23"/>
      <c r="O55" s="23"/>
      <c r="P55" s="49"/>
      <c r="Q55" s="47"/>
      <c r="R55" s="47"/>
      <c r="S55" s="23"/>
      <c r="T55" s="23"/>
      <c r="U55" s="23"/>
      <c r="V55" s="23"/>
      <c r="W55" s="23"/>
      <c r="X55" s="23"/>
      <c r="Y55" s="23"/>
      <c r="Z55" s="23"/>
      <c r="AA55" s="23"/>
      <c r="AB55" s="23"/>
      <c r="AC55" s="49"/>
      <c r="AD55" s="47"/>
      <c r="AE55" s="47"/>
      <c r="AF55" s="23"/>
      <c r="AG55" s="47"/>
      <c r="AH55" s="47"/>
      <c r="AI55" s="47"/>
      <c r="AJ55" s="85"/>
      <c r="AL55" s="23"/>
      <c r="AN55" s="7"/>
    </row>
    <row r="56" spans="1:40" s="1" customFormat="1" ht="18" customHeight="1">
      <c r="A56" s="24">
        <v>45</v>
      </c>
      <c r="B56" s="17"/>
      <c r="C56" s="18">
        <v>0</v>
      </c>
      <c r="D56" s="18">
        <v>0</v>
      </c>
      <c r="E56" s="19">
        <v>0</v>
      </c>
      <c r="F56" s="48"/>
      <c r="G56" s="23"/>
      <c r="H56" s="23"/>
      <c r="I56" s="23"/>
      <c r="J56" s="23"/>
      <c r="K56" s="23"/>
      <c r="L56" s="23"/>
      <c r="M56" s="23"/>
      <c r="N56" s="23"/>
      <c r="O56" s="23"/>
      <c r="P56" s="49"/>
      <c r="Q56" s="47"/>
      <c r="R56" s="47"/>
      <c r="S56" s="23"/>
      <c r="T56" s="23"/>
      <c r="U56" s="23"/>
      <c r="V56" s="23"/>
      <c r="W56" s="23"/>
      <c r="X56" s="23"/>
      <c r="Y56" s="23"/>
      <c r="Z56" s="23"/>
      <c r="AA56" s="23"/>
      <c r="AB56" s="23"/>
      <c r="AC56" s="49"/>
      <c r="AD56" s="47"/>
      <c r="AE56" s="47"/>
      <c r="AF56" s="23"/>
      <c r="AG56" s="47"/>
      <c r="AH56" s="47"/>
      <c r="AI56" s="47"/>
      <c r="AJ56" s="85"/>
      <c r="AL56" s="23"/>
      <c r="AN56" s="7"/>
    </row>
    <row r="57" spans="1:40" s="1" customFormat="1" ht="18" customHeight="1">
      <c r="A57" s="24">
        <v>46</v>
      </c>
      <c r="B57" s="17"/>
      <c r="C57" s="18">
        <v>0</v>
      </c>
      <c r="D57" s="18">
        <v>0</v>
      </c>
      <c r="E57" s="19">
        <v>0</v>
      </c>
      <c r="F57" s="48"/>
      <c r="G57" s="23"/>
      <c r="H57" s="23"/>
      <c r="I57" s="23"/>
      <c r="J57" s="23"/>
      <c r="K57" s="23"/>
      <c r="L57" s="23"/>
      <c r="M57" s="23"/>
      <c r="N57" s="23"/>
      <c r="O57" s="23"/>
      <c r="P57" s="49"/>
      <c r="Q57" s="47"/>
      <c r="R57" s="47"/>
      <c r="S57" s="23"/>
      <c r="T57" s="23"/>
      <c r="U57" s="23"/>
      <c r="V57" s="23"/>
      <c r="W57" s="23"/>
      <c r="X57" s="23"/>
      <c r="Y57" s="23"/>
      <c r="Z57" s="23"/>
      <c r="AA57" s="23"/>
      <c r="AB57" s="23"/>
      <c r="AC57" s="49"/>
      <c r="AD57" s="47"/>
      <c r="AE57" s="47"/>
      <c r="AF57" s="23"/>
      <c r="AG57" s="47"/>
      <c r="AH57" s="47"/>
      <c r="AI57" s="47"/>
      <c r="AJ57" s="85"/>
      <c r="AL57" s="23"/>
      <c r="AN57" s="7"/>
    </row>
    <row r="58" spans="1:40" s="1" customFormat="1" ht="18" customHeight="1">
      <c r="A58" s="24">
        <v>47</v>
      </c>
      <c r="B58" s="17"/>
      <c r="C58" s="18">
        <v>0</v>
      </c>
      <c r="D58" s="18">
        <v>0</v>
      </c>
      <c r="E58" s="19">
        <v>0</v>
      </c>
      <c r="F58" s="48"/>
      <c r="G58" s="23"/>
      <c r="H58" s="23"/>
      <c r="I58" s="23"/>
      <c r="J58" s="23"/>
      <c r="K58" s="23"/>
      <c r="L58" s="23"/>
      <c r="M58" s="23"/>
      <c r="N58" s="23"/>
      <c r="O58" s="23"/>
      <c r="P58" s="49"/>
      <c r="Q58" s="47"/>
      <c r="R58" s="47"/>
      <c r="S58" s="23"/>
      <c r="T58" s="23"/>
      <c r="U58" s="23"/>
      <c r="V58" s="23"/>
      <c r="W58" s="23"/>
      <c r="X58" s="23"/>
      <c r="Y58" s="23"/>
      <c r="Z58" s="23"/>
      <c r="AA58" s="23"/>
      <c r="AB58" s="23"/>
      <c r="AC58" s="49"/>
      <c r="AD58" s="47"/>
      <c r="AE58" s="47"/>
      <c r="AF58" s="23"/>
      <c r="AG58" s="47"/>
      <c r="AH58" s="47"/>
      <c r="AI58" s="47"/>
      <c r="AJ58" s="85"/>
      <c r="AL58" s="23"/>
      <c r="AN58" s="7"/>
    </row>
    <row r="59" spans="1:40" s="1" customFormat="1" ht="18" customHeight="1">
      <c r="A59" s="24">
        <v>48</v>
      </c>
      <c r="B59" s="17"/>
      <c r="C59" s="18">
        <v>0</v>
      </c>
      <c r="D59" s="18">
        <v>0</v>
      </c>
      <c r="E59" s="19">
        <v>0</v>
      </c>
      <c r="F59" s="48"/>
      <c r="G59" s="23"/>
      <c r="H59" s="23"/>
      <c r="I59" s="23"/>
      <c r="J59" s="23"/>
      <c r="K59" s="23"/>
      <c r="L59" s="23"/>
      <c r="M59" s="23"/>
      <c r="N59" s="23"/>
      <c r="O59" s="23"/>
      <c r="P59" s="49"/>
      <c r="Q59" s="47"/>
      <c r="R59" s="47"/>
      <c r="S59" s="23"/>
      <c r="T59" s="23"/>
      <c r="U59" s="23"/>
      <c r="V59" s="23"/>
      <c r="W59" s="23"/>
      <c r="X59" s="23"/>
      <c r="Y59" s="23"/>
      <c r="Z59" s="23"/>
      <c r="AA59" s="23"/>
      <c r="AB59" s="23"/>
      <c r="AC59" s="49"/>
      <c r="AD59" s="47"/>
      <c r="AE59" s="47"/>
      <c r="AF59" s="23"/>
      <c r="AG59" s="47"/>
      <c r="AH59" s="47"/>
      <c r="AI59" s="47"/>
      <c r="AJ59" s="85"/>
      <c r="AL59" s="23"/>
      <c r="AN59" s="7"/>
    </row>
    <row r="60" spans="1:40" s="1" customFormat="1" ht="18" customHeight="1">
      <c r="A60" s="24">
        <v>49</v>
      </c>
      <c r="B60" s="17"/>
      <c r="C60" s="18">
        <v>0</v>
      </c>
      <c r="D60" s="18">
        <v>0</v>
      </c>
      <c r="E60" s="19">
        <v>0</v>
      </c>
      <c r="F60" s="48"/>
      <c r="G60" s="23"/>
      <c r="H60" s="23"/>
      <c r="I60" s="23"/>
      <c r="J60" s="23"/>
      <c r="K60" s="23"/>
      <c r="L60" s="23"/>
      <c r="M60" s="23"/>
      <c r="N60" s="23"/>
      <c r="O60" s="23"/>
      <c r="P60" s="49"/>
      <c r="Q60" s="47"/>
      <c r="R60" s="47"/>
      <c r="S60" s="23"/>
      <c r="T60" s="23"/>
      <c r="U60" s="23"/>
      <c r="V60" s="23"/>
      <c r="W60" s="23"/>
      <c r="X60" s="23"/>
      <c r="Y60" s="23"/>
      <c r="Z60" s="23"/>
      <c r="AA60" s="23"/>
      <c r="AB60" s="23"/>
      <c r="AC60" s="49"/>
      <c r="AD60" s="47"/>
      <c r="AE60" s="47"/>
      <c r="AF60" s="23"/>
      <c r="AG60" s="47"/>
      <c r="AH60" s="47"/>
      <c r="AI60" s="47"/>
      <c r="AJ60" s="85"/>
      <c r="AL60" s="23"/>
      <c r="AN60" s="7"/>
    </row>
    <row r="61" spans="1:40" s="1" customFormat="1" ht="18" customHeight="1" thickBot="1">
      <c r="A61" s="27">
        <v>50</v>
      </c>
      <c r="B61" s="17"/>
      <c r="C61" s="18">
        <v>0</v>
      </c>
      <c r="D61" s="18">
        <v>0</v>
      </c>
      <c r="E61" s="19">
        <v>0</v>
      </c>
      <c r="F61" s="48"/>
      <c r="G61" s="23"/>
      <c r="H61" s="23"/>
      <c r="I61" s="23"/>
      <c r="J61" s="23"/>
      <c r="K61" s="23"/>
      <c r="L61" s="23"/>
      <c r="M61" s="23"/>
      <c r="N61" s="23"/>
      <c r="O61" s="23"/>
      <c r="P61" s="49"/>
      <c r="Q61" s="47"/>
      <c r="R61" s="47"/>
      <c r="S61" s="23"/>
      <c r="T61" s="23"/>
      <c r="U61" s="23"/>
      <c r="V61" s="23"/>
      <c r="W61" s="23"/>
      <c r="X61" s="23"/>
      <c r="Y61" s="23"/>
      <c r="Z61" s="23"/>
      <c r="AA61" s="23"/>
      <c r="AB61" s="23"/>
      <c r="AC61" s="49"/>
      <c r="AD61" s="47"/>
      <c r="AE61" s="47"/>
      <c r="AF61" s="23"/>
      <c r="AG61" s="47"/>
      <c r="AH61" s="47"/>
      <c r="AI61" s="47"/>
      <c r="AJ61" s="85"/>
      <c r="AL61" s="23"/>
      <c r="AN61" s="7"/>
    </row>
    <row r="62" spans="1:40" s="1" customFormat="1" ht="18" customHeight="1" thickBot="1">
      <c r="A62" s="50"/>
      <c r="B62" s="241" t="s">
        <v>13</v>
      </c>
      <c r="C62" s="242"/>
      <c r="D62" s="242"/>
      <c r="E62" s="243"/>
      <c r="F62" s="48"/>
      <c r="G62" s="23"/>
      <c r="H62" s="23"/>
      <c r="I62" s="23"/>
      <c r="J62" s="23"/>
      <c r="K62" s="23"/>
      <c r="L62" s="23"/>
      <c r="M62" s="23"/>
      <c r="N62" s="23"/>
      <c r="O62" s="23"/>
      <c r="P62" s="49"/>
      <c r="Q62" s="47"/>
      <c r="R62" s="47"/>
      <c r="S62" s="23"/>
      <c r="T62" s="23"/>
      <c r="U62" s="23"/>
      <c r="V62" s="23"/>
      <c r="W62" s="23"/>
      <c r="X62" s="23"/>
      <c r="Y62" s="23"/>
      <c r="Z62" s="23"/>
      <c r="AA62" s="23"/>
      <c r="AB62" s="23"/>
      <c r="AC62" s="49"/>
      <c r="AD62" s="47"/>
      <c r="AE62" s="47"/>
      <c r="AF62" s="23"/>
      <c r="AG62" s="47"/>
      <c r="AH62" s="47"/>
      <c r="AI62" s="47"/>
      <c r="AJ62" s="85"/>
      <c r="AL62" s="23"/>
      <c r="AN62" s="7"/>
    </row>
    <row r="63" spans="1:40" s="1" customFormat="1" ht="18" customHeight="1">
      <c r="A63" s="16">
        <v>1</v>
      </c>
      <c r="B63" s="137"/>
      <c r="C63" s="18">
        <v>0</v>
      </c>
      <c r="D63" s="18">
        <v>0</v>
      </c>
      <c r="E63" s="19">
        <v>0</v>
      </c>
      <c r="F63" s="48"/>
      <c r="G63" s="23"/>
      <c r="H63" s="23"/>
      <c r="I63" s="23"/>
      <c r="J63" s="23"/>
      <c r="K63" s="23"/>
      <c r="L63" s="23"/>
      <c r="M63" s="23"/>
      <c r="N63" s="23"/>
      <c r="O63" s="23"/>
      <c r="P63" s="49"/>
      <c r="Q63" s="47"/>
      <c r="R63" s="47"/>
      <c r="S63" s="23"/>
      <c r="T63" s="23"/>
      <c r="U63" s="23"/>
      <c r="V63" s="23"/>
      <c r="W63" s="23"/>
      <c r="X63" s="23"/>
      <c r="Y63" s="23"/>
      <c r="Z63" s="23"/>
      <c r="AA63" s="23"/>
      <c r="AB63" s="23"/>
      <c r="AC63" s="49"/>
      <c r="AD63" s="47"/>
      <c r="AE63" s="47"/>
      <c r="AF63" s="23"/>
      <c r="AG63" s="47"/>
      <c r="AH63" s="47"/>
      <c r="AI63" s="47"/>
      <c r="AJ63" s="85"/>
      <c r="AL63" s="23"/>
      <c r="AN63" s="7"/>
    </row>
    <row r="64" spans="1:40" s="1" customFormat="1" ht="18" customHeight="1">
      <c r="A64" s="24">
        <v>2</v>
      </c>
      <c r="B64" s="137"/>
      <c r="C64" s="18">
        <v>0</v>
      </c>
      <c r="D64" s="18">
        <v>0</v>
      </c>
      <c r="E64" s="19">
        <v>0</v>
      </c>
      <c r="F64" s="48"/>
      <c r="G64" s="23"/>
      <c r="H64" s="23"/>
      <c r="I64" s="23"/>
      <c r="J64" s="23"/>
      <c r="K64" s="23"/>
      <c r="L64" s="23"/>
      <c r="M64" s="23"/>
      <c r="N64" s="23"/>
      <c r="O64" s="23"/>
      <c r="P64" s="49"/>
      <c r="Q64" s="47"/>
      <c r="R64" s="47"/>
      <c r="S64" s="23"/>
      <c r="T64" s="23"/>
      <c r="U64" s="23"/>
      <c r="V64" s="23"/>
      <c r="W64" s="23"/>
      <c r="X64" s="23"/>
      <c r="Y64" s="23"/>
      <c r="Z64" s="23"/>
      <c r="AA64" s="23"/>
      <c r="AB64" s="23"/>
      <c r="AC64" s="49"/>
      <c r="AD64" s="47"/>
      <c r="AE64" s="47"/>
      <c r="AF64" s="23"/>
      <c r="AG64" s="47"/>
      <c r="AH64" s="47"/>
      <c r="AI64" s="47"/>
      <c r="AJ64" s="85"/>
      <c r="AL64" s="23"/>
      <c r="AN64" s="7"/>
    </row>
    <row r="65" spans="1:40" s="1" customFormat="1" ht="18" customHeight="1">
      <c r="A65" s="24">
        <v>3</v>
      </c>
      <c r="B65" s="137"/>
      <c r="C65" s="18">
        <v>0</v>
      </c>
      <c r="D65" s="18">
        <v>0</v>
      </c>
      <c r="E65" s="19">
        <v>0</v>
      </c>
      <c r="F65" s="48"/>
      <c r="G65" s="23"/>
      <c r="H65" s="23"/>
      <c r="I65" s="23"/>
      <c r="J65" s="23"/>
      <c r="K65" s="23"/>
      <c r="L65" s="23"/>
      <c r="M65" s="23"/>
      <c r="N65" s="23"/>
      <c r="O65" s="23"/>
      <c r="P65" s="49"/>
      <c r="Q65" s="47"/>
      <c r="R65" s="47"/>
      <c r="S65" s="23"/>
      <c r="T65" s="23"/>
      <c r="U65" s="23"/>
      <c r="V65" s="23"/>
      <c r="W65" s="23"/>
      <c r="X65" s="23"/>
      <c r="Y65" s="23"/>
      <c r="Z65" s="23"/>
      <c r="AA65" s="23"/>
      <c r="AB65" s="23"/>
      <c r="AC65" s="49"/>
      <c r="AD65" s="47"/>
      <c r="AE65" s="47"/>
      <c r="AF65" s="23"/>
      <c r="AG65" s="47"/>
      <c r="AH65" s="47"/>
      <c r="AI65" s="47"/>
      <c r="AJ65" s="85"/>
      <c r="AL65" s="23"/>
      <c r="AN65" s="7"/>
    </row>
    <row r="66" spans="1:40" s="1" customFormat="1" ht="18" customHeight="1">
      <c r="A66" s="24">
        <v>4</v>
      </c>
      <c r="B66" s="137"/>
      <c r="C66" s="18">
        <v>0</v>
      </c>
      <c r="D66" s="18">
        <v>0</v>
      </c>
      <c r="E66" s="19">
        <v>0</v>
      </c>
      <c r="F66" s="48"/>
      <c r="G66" s="23"/>
      <c r="H66" s="23"/>
      <c r="I66" s="23"/>
      <c r="J66" s="23"/>
      <c r="K66" s="23"/>
      <c r="L66" s="23"/>
      <c r="M66" s="23"/>
      <c r="N66" s="23"/>
      <c r="O66" s="23"/>
      <c r="P66" s="49"/>
      <c r="Q66" s="47"/>
      <c r="R66" s="47"/>
      <c r="S66" s="23"/>
      <c r="T66" s="23"/>
      <c r="U66" s="23"/>
      <c r="V66" s="23"/>
      <c r="W66" s="23"/>
      <c r="X66" s="23"/>
      <c r="Y66" s="23"/>
      <c r="Z66" s="23"/>
      <c r="AA66" s="23"/>
      <c r="AB66" s="23"/>
      <c r="AC66" s="49"/>
      <c r="AD66" s="47"/>
      <c r="AE66" s="47"/>
      <c r="AF66" s="23"/>
      <c r="AG66" s="47"/>
      <c r="AH66" s="47"/>
      <c r="AI66" s="47"/>
      <c r="AJ66" s="85"/>
      <c r="AL66" s="23"/>
      <c r="AN66" s="7"/>
    </row>
    <row r="67" spans="1:40" s="1" customFormat="1" ht="18" customHeight="1">
      <c r="A67" s="24">
        <v>5</v>
      </c>
      <c r="B67" s="137"/>
      <c r="C67" s="18">
        <v>0</v>
      </c>
      <c r="D67" s="18">
        <v>0</v>
      </c>
      <c r="E67" s="19">
        <v>0</v>
      </c>
      <c r="F67" s="48"/>
      <c r="G67" s="23"/>
      <c r="H67" s="23"/>
      <c r="I67" s="23"/>
      <c r="J67" s="23"/>
      <c r="K67" s="23"/>
      <c r="L67" s="23"/>
      <c r="M67" s="23"/>
      <c r="N67" s="23"/>
      <c r="O67" s="23"/>
      <c r="P67" s="49"/>
      <c r="Q67" s="47"/>
      <c r="R67" s="47"/>
      <c r="S67" s="23"/>
      <c r="T67" s="23"/>
      <c r="U67" s="23"/>
      <c r="V67" s="23"/>
      <c r="W67" s="23"/>
      <c r="X67" s="23"/>
      <c r="Y67" s="23"/>
      <c r="Z67" s="23"/>
      <c r="AA67" s="23"/>
      <c r="AB67" s="23"/>
      <c r="AC67" s="49"/>
      <c r="AD67" s="47"/>
      <c r="AE67" s="47"/>
      <c r="AF67" s="23"/>
      <c r="AG67" s="47"/>
      <c r="AH67" s="47"/>
      <c r="AI67" s="47"/>
      <c r="AJ67" s="85"/>
      <c r="AL67" s="23"/>
      <c r="AN67" s="7"/>
    </row>
    <row r="68" spans="1:40" s="1" customFormat="1" ht="18" customHeight="1">
      <c r="A68" s="24">
        <v>6</v>
      </c>
      <c r="B68" s="137"/>
      <c r="C68" s="18">
        <v>0</v>
      </c>
      <c r="D68" s="18">
        <v>0</v>
      </c>
      <c r="E68" s="19">
        <v>0</v>
      </c>
      <c r="F68" s="48"/>
      <c r="G68" s="23"/>
      <c r="H68" s="23"/>
      <c r="I68" s="23"/>
      <c r="J68" s="23"/>
      <c r="K68" s="23"/>
      <c r="L68" s="23"/>
      <c r="M68" s="23"/>
      <c r="N68" s="23"/>
      <c r="O68" s="23"/>
      <c r="P68" s="49"/>
      <c r="Q68" s="47"/>
      <c r="R68" s="47"/>
      <c r="S68" s="23"/>
      <c r="T68" s="23"/>
      <c r="U68" s="23"/>
      <c r="V68" s="23"/>
      <c r="W68" s="23"/>
      <c r="X68" s="23"/>
      <c r="Y68" s="23"/>
      <c r="Z68" s="23"/>
      <c r="AA68" s="23"/>
      <c r="AB68" s="23"/>
      <c r="AC68" s="49"/>
      <c r="AD68" s="47"/>
      <c r="AE68" s="47"/>
      <c r="AF68" s="23"/>
      <c r="AG68" s="47"/>
      <c r="AH68" s="47"/>
      <c r="AI68" s="47"/>
      <c r="AJ68" s="85"/>
      <c r="AL68" s="23"/>
      <c r="AN68" s="7"/>
    </row>
    <row r="69" spans="1:40" s="1" customFormat="1" ht="18" customHeight="1">
      <c r="A69" s="24">
        <v>7</v>
      </c>
      <c r="B69" s="137"/>
      <c r="C69" s="18">
        <v>0</v>
      </c>
      <c r="D69" s="18">
        <v>0</v>
      </c>
      <c r="E69" s="19">
        <v>0</v>
      </c>
      <c r="F69" s="48"/>
      <c r="G69" s="23"/>
      <c r="H69" s="23"/>
      <c r="I69" s="23"/>
      <c r="J69" s="23"/>
      <c r="K69" s="23"/>
      <c r="L69" s="23"/>
      <c r="M69" s="23"/>
      <c r="N69" s="23"/>
      <c r="O69" s="23"/>
      <c r="P69" s="49"/>
      <c r="Q69" s="47"/>
      <c r="R69" s="47"/>
      <c r="S69" s="23"/>
      <c r="T69" s="23"/>
      <c r="U69" s="23"/>
      <c r="V69" s="23"/>
      <c r="W69" s="23"/>
      <c r="X69" s="23"/>
      <c r="Y69" s="23"/>
      <c r="Z69" s="23"/>
      <c r="AA69" s="23"/>
      <c r="AB69" s="23"/>
      <c r="AC69" s="49"/>
      <c r="AD69" s="47"/>
      <c r="AE69" s="47"/>
      <c r="AF69" s="23"/>
      <c r="AG69" s="47"/>
      <c r="AH69" s="47"/>
      <c r="AI69" s="47"/>
      <c r="AJ69" s="85"/>
      <c r="AL69" s="23"/>
      <c r="AN69" s="7"/>
    </row>
    <row r="70" spans="1:40" s="1" customFormat="1" ht="18" customHeight="1">
      <c r="A70" s="24">
        <v>8</v>
      </c>
      <c r="B70" s="137"/>
      <c r="C70" s="18">
        <v>0</v>
      </c>
      <c r="D70" s="18">
        <v>0</v>
      </c>
      <c r="E70" s="19">
        <v>0</v>
      </c>
      <c r="F70" s="48"/>
      <c r="G70" s="23"/>
      <c r="H70" s="23"/>
      <c r="I70" s="23"/>
      <c r="J70" s="23"/>
      <c r="K70" s="23"/>
      <c r="L70" s="23"/>
      <c r="M70" s="23"/>
      <c r="N70" s="23"/>
      <c r="O70" s="23"/>
      <c r="P70" s="49"/>
      <c r="Q70" s="47"/>
      <c r="R70" s="47"/>
      <c r="S70" s="23"/>
      <c r="T70" s="23"/>
      <c r="U70" s="23"/>
      <c r="V70" s="23"/>
      <c r="W70" s="23"/>
      <c r="X70" s="23"/>
      <c r="Y70" s="23"/>
      <c r="Z70" s="23"/>
      <c r="AA70" s="23"/>
      <c r="AB70" s="23"/>
      <c r="AC70" s="49"/>
      <c r="AD70" s="47"/>
      <c r="AE70" s="47"/>
      <c r="AF70" s="23"/>
      <c r="AG70" s="47"/>
      <c r="AH70" s="47"/>
      <c r="AI70" s="47"/>
      <c r="AJ70" s="85"/>
      <c r="AL70" s="23"/>
      <c r="AN70" s="7"/>
    </row>
    <row r="71" spans="1:40" s="1" customFormat="1" ht="18" customHeight="1">
      <c r="A71" s="24">
        <v>9</v>
      </c>
      <c r="B71" s="137"/>
      <c r="C71" s="18">
        <v>0</v>
      </c>
      <c r="D71" s="18">
        <v>0</v>
      </c>
      <c r="E71" s="19">
        <v>0</v>
      </c>
      <c r="F71" s="48"/>
      <c r="G71" s="23"/>
      <c r="H71" s="23"/>
      <c r="I71" s="23"/>
      <c r="J71" s="23"/>
      <c r="K71" s="23"/>
      <c r="L71" s="23"/>
      <c r="M71" s="23"/>
      <c r="N71" s="23"/>
      <c r="O71" s="23"/>
      <c r="P71" s="49"/>
      <c r="Q71" s="47"/>
      <c r="R71" s="47"/>
      <c r="S71" s="23"/>
      <c r="T71" s="23"/>
      <c r="U71" s="23"/>
      <c r="V71" s="23"/>
      <c r="W71" s="23"/>
      <c r="X71" s="23"/>
      <c r="Y71" s="23"/>
      <c r="Z71" s="23"/>
      <c r="AA71" s="23"/>
      <c r="AB71" s="23"/>
      <c r="AC71" s="49"/>
      <c r="AD71" s="47"/>
      <c r="AE71" s="47"/>
      <c r="AF71" s="23"/>
      <c r="AG71" s="47"/>
      <c r="AH71" s="47"/>
      <c r="AI71" s="47"/>
      <c r="AJ71" s="85"/>
      <c r="AL71" s="23"/>
      <c r="AN71" s="7"/>
    </row>
    <row r="72" spans="1:40" s="1" customFormat="1" ht="18" customHeight="1">
      <c r="A72" s="24">
        <v>10</v>
      </c>
      <c r="B72" s="137"/>
      <c r="C72" s="18">
        <v>0</v>
      </c>
      <c r="D72" s="18">
        <v>0</v>
      </c>
      <c r="E72" s="19">
        <v>0</v>
      </c>
      <c r="F72" s="48"/>
      <c r="G72" s="23"/>
      <c r="H72" s="23"/>
      <c r="I72" s="23"/>
      <c r="J72" s="23"/>
      <c r="K72" s="23"/>
      <c r="L72" s="23"/>
      <c r="M72" s="23"/>
      <c r="N72" s="23"/>
      <c r="O72" s="23"/>
      <c r="P72" s="49"/>
      <c r="Q72" s="47"/>
      <c r="R72" s="47"/>
      <c r="S72" s="23"/>
      <c r="T72" s="23"/>
      <c r="U72" s="23"/>
      <c r="V72" s="23"/>
      <c r="W72" s="23"/>
      <c r="X72" s="23"/>
      <c r="Y72" s="23"/>
      <c r="Z72" s="23"/>
      <c r="AA72" s="23"/>
      <c r="AB72" s="23"/>
      <c r="AC72" s="49"/>
      <c r="AD72" s="47"/>
      <c r="AE72" s="47"/>
      <c r="AF72" s="23"/>
      <c r="AG72" s="47"/>
      <c r="AH72" s="47"/>
      <c r="AI72" s="47"/>
      <c r="AJ72" s="85"/>
      <c r="AL72" s="23"/>
      <c r="AN72" s="7"/>
    </row>
    <row r="73" spans="1:40" s="1" customFormat="1" ht="18" customHeight="1">
      <c r="A73" s="24">
        <v>11</v>
      </c>
      <c r="B73" s="137"/>
      <c r="C73" s="18">
        <v>0</v>
      </c>
      <c r="D73" s="18">
        <v>0</v>
      </c>
      <c r="E73" s="19">
        <v>0</v>
      </c>
      <c r="F73" s="48"/>
      <c r="G73" s="23"/>
      <c r="H73" s="23"/>
      <c r="I73" s="23"/>
      <c r="J73" s="23"/>
      <c r="K73" s="23"/>
      <c r="L73" s="23"/>
      <c r="M73" s="23"/>
      <c r="N73" s="23"/>
      <c r="O73" s="23"/>
      <c r="P73" s="49"/>
      <c r="Q73" s="47"/>
      <c r="R73" s="47"/>
      <c r="S73" s="23"/>
      <c r="T73" s="23"/>
      <c r="U73" s="23"/>
      <c r="V73" s="23"/>
      <c r="W73" s="23"/>
      <c r="X73" s="23"/>
      <c r="Y73" s="23"/>
      <c r="Z73" s="23"/>
      <c r="AA73" s="23"/>
      <c r="AB73" s="23"/>
      <c r="AC73" s="49"/>
      <c r="AD73" s="47"/>
      <c r="AE73" s="47"/>
      <c r="AF73" s="23"/>
      <c r="AG73" s="47"/>
      <c r="AH73" s="47"/>
      <c r="AI73" s="47"/>
      <c r="AJ73" s="85"/>
      <c r="AL73" s="23"/>
      <c r="AN73" s="7"/>
    </row>
    <row r="74" spans="1:40" s="1" customFormat="1" ht="18" customHeight="1">
      <c r="A74" s="24">
        <v>12</v>
      </c>
      <c r="B74" s="137"/>
      <c r="C74" s="18">
        <v>0</v>
      </c>
      <c r="D74" s="18">
        <v>0</v>
      </c>
      <c r="E74" s="19">
        <v>0</v>
      </c>
      <c r="F74" s="48"/>
      <c r="G74" s="23"/>
      <c r="H74" s="23"/>
      <c r="I74" s="23"/>
      <c r="J74" s="23"/>
      <c r="K74" s="23"/>
      <c r="L74" s="23"/>
      <c r="M74" s="23"/>
      <c r="N74" s="23"/>
      <c r="O74" s="23"/>
      <c r="P74" s="49"/>
      <c r="Q74" s="47"/>
      <c r="R74" s="47"/>
      <c r="S74" s="23"/>
      <c r="T74" s="23"/>
      <c r="U74" s="23"/>
      <c r="V74" s="23"/>
      <c r="W74" s="23"/>
      <c r="X74" s="23"/>
      <c r="Y74" s="23"/>
      <c r="Z74" s="23"/>
      <c r="AA74" s="23"/>
      <c r="AB74" s="23"/>
      <c r="AC74" s="49"/>
      <c r="AD74" s="47"/>
      <c r="AE74" s="47"/>
      <c r="AF74" s="23"/>
      <c r="AG74" s="47"/>
      <c r="AH74" s="47"/>
      <c r="AI74" s="47"/>
      <c r="AJ74" s="85"/>
      <c r="AL74" s="23"/>
      <c r="AN74" s="7"/>
    </row>
    <row r="75" spans="1:40" s="1" customFormat="1" ht="18" customHeight="1">
      <c r="A75" s="24">
        <v>13</v>
      </c>
      <c r="B75" s="137"/>
      <c r="C75" s="18">
        <v>0</v>
      </c>
      <c r="D75" s="18">
        <v>0</v>
      </c>
      <c r="E75" s="19">
        <v>0</v>
      </c>
      <c r="F75" s="48"/>
      <c r="G75" s="23"/>
      <c r="H75" s="23"/>
      <c r="I75" s="23"/>
      <c r="J75" s="23"/>
      <c r="K75" s="23"/>
      <c r="L75" s="23"/>
      <c r="M75" s="23"/>
      <c r="N75" s="23"/>
      <c r="O75" s="23"/>
      <c r="P75" s="49"/>
      <c r="Q75" s="47"/>
      <c r="R75" s="47"/>
      <c r="S75" s="23"/>
      <c r="T75" s="23"/>
      <c r="U75" s="23"/>
      <c r="V75" s="23"/>
      <c r="W75" s="23"/>
      <c r="X75" s="23"/>
      <c r="Y75" s="23"/>
      <c r="Z75" s="23"/>
      <c r="AA75" s="23"/>
      <c r="AB75" s="23"/>
      <c r="AC75" s="49"/>
      <c r="AD75" s="47"/>
      <c r="AE75" s="47"/>
      <c r="AF75" s="23"/>
      <c r="AG75" s="47"/>
      <c r="AH75" s="47"/>
      <c r="AI75" s="47"/>
      <c r="AJ75" s="85"/>
      <c r="AL75" s="23"/>
      <c r="AN75" s="7"/>
    </row>
    <row r="76" spans="1:40" s="1" customFormat="1" ht="18" customHeight="1">
      <c r="A76" s="24">
        <v>14</v>
      </c>
      <c r="B76" s="137"/>
      <c r="C76" s="18">
        <v>0</v>
      </c>
      <c r="D76" s="18">
        <v>0</v>
      </c>
      <c r="E76" s="19">
        <v>0</v>
      </c>
      <c r="F76" s="48"/>
      <c r="G76" s="23"/>
      <c r="H76" s="23"/>
      <c r="I76" s="23"/>
      <c r="J76" s="23"/>
      <c r="K76" s="23"/>
      <c r="L76" s="23"/>
      <c r="M76" s="23"/>
      <c r="N76" s="23"/>
      <c r="O76" s="23"/>
      <c r="P76" s="49"/>
      <c r="Q76" s="47"/>
      <c r="R76" s="47"/>
      <c r="S76" s="23"/>
      <c r="T76" s="23"/>
      <c r="U76" s="23"/>
      <c r="V76" s="23"/>
      <c r="W76" s="23"/>
      <c r="X76" s="23"/>
      <c r="Y76" s="23"/>
      <c r="Z76" s="23"/>
      <c r="AA76" s="23"/>
      <c r="AB76" s="23"/>
      <c r="AC76" s="49"/>
      <c r="AD76" s="47"/>
      <c r="AE76" s="47"/>
      <c r="AF76" s="23"/>
      <c r="AG76" s="47"/>
      <c r="AH76" s="47"/>
      <c r="AI76" s="47"/>
      <c r="AJ76" s="85"/>
      <c r="AL76" s="23"/>
      <c r="AN76" s="7"/>
    </row>
    <row r="77" spans="1:40" s="1" customFormat="1" ht="18" customHeight="1">
      <c r="A77" s="24">
        <v>15</v>
      </c>
      <c r="B77" s="137"/>
      <c r="C77" s="18">
        <v>0</v>
      </c>
      <c r="D77" s="18">
        <v>0</v>
      </c>
      <c r="E77" s="19">
        <v>0</v>
      </c>
      <c r="F77" s="48"/>
      <c r="G77" s="23"/>
      <c r="H77" s="23"/>
      <c r="I77" s="23"/>
      <c r="J77" s="23"/>
      <c r="K77" s="23"/>
      <c r="L77" s="23"/>
      <c r="M77" s="23"/>
      <c r="N77" s="23"/>
      <c r="O77" s="23"/>
      <c r="P77" s="49"/>
      <c r="Q77" s="47"/>
      <c r="R77" s="47"/>
      <c r="S77" s="23"/>
      <c r="T77" s="23"/>
      <c r="U77" s="23"/>
      <c r="V77" s="23"/>
      <c r="W77" s="23"/>
      <c r="X77" s="23"/>
      <c r="Y77" s="23"/>
      <c r="Z77" s="23"/>
      <c r="AA77" s="23"/>
      <c r="AB77" s="23"/>
      <c r="AC77" s="49"/>
      <c r="AD77" s="47"/>
      <c r="AE77" s="47"/>
      <c r="AF77" s="23"/>
      <c r="AG77" s="47"/>
      <c r="AH77" s="47"/>
      <c r="AI77" s="47"/>
      <c r="AJ77" s="85"/>
      <c r="AL77" s="23"/>
      <c r="AN77" s="7"/>
    </row>
    <row r="78" spans="1:40" s="1" customFormat="1" ht="18" customHeight="1">
      <c r="A78" s="24">
        <v>16</v>
      </c>
      <c r="B78" s="137"/>
      <c r="C78" s="18">
        <v>0</v>
      </c>
      <c r="D78" s="18">
        <v>0</v>
      </c>
      <c r="E78" s="19">
        <v>0</v>
      </c>
      <c r="F78" s="48"/>
      <c r="G78" s="23"/>
      <c r="H78" s="23"/>
      <c r="I78" s="23"/>
      <c r="J78" s="23"/>
      <c r="K78" s="23"/>
      <c r="L78" s="23"/>
      <c r="M78" s="23"/>
      <c r="N78" s="23"/>
      <c r="O78" s="23"/>
      <c r="P78" s="49"/>
      <c r="Q78" s="47"/>
      <c r="R78" s="47"/>
      <c r="S78" s="23"/>
      <c r="T78" s="23"/>
      <c r="U78" s="23"/>
      <c r="V78" s="23"/>
      <c r="W78" s="23"/>
      <c r="X78" s="23"/>
      <c r="Y78" s="23"/>
      <c r="Z78" s="23"/>
      <c r="AA78" s="23"/>
      <c r="AB78" s="23"/>
      <c r="AC78" s="49"/>
      <c r="AD78" s="47"/>
      <c r="AE78" s="47"/>
      <c r="AF78" s="23"/>
      <c r="AG78" s="47"/>
      <c r="AH78" s="47"/>
      <c r="AI78" s="47"/>
      <c r="AJ78" s="85"/>
      <c r="AL78" s="23"/>
      <c r="AN78" s="7"/>
    </row>
    <row r="79" spans="1:40" s="1" customFormat="1" ht="18" customHeight="1">
      <c r="A79" s="24">
        <v>17</v>
      </c>
      <c r="B79" s="137"/>
      <c r="C79" s="18">
        <v>0</v>
      </c>
      <c r="D79" s="18">
        <v>0</v>
      </c>
      <c r="E79" s="19">
        <v>0</v>
      </c>
      <c r="F79" s="48"/>
      <c r="G79" s="23"/>
      <c r="H79" s="23"/>
      <c r="I79" s="23"/>
      <c r="J79" s="23"/>
      <c r="K79" s="23"/>
      <c r="L79" s="23"/>
      <c r="M79" s="23"/>
      <c r="N79" s="23"/>
      <c r="O79" s="23"/>
      <c r="P79" s="49"/>
      <c r="Q79" s="47"/>
      <c r="R79" s="47"/>
      <c r="S79" s="23"/>
      <c r="T79" s="23"/>
      <c r="U79" s="23"/>
      <c r="V79" s="23"/>
      <c r="W79" s="23"/>
      <c r="X79" s="23"/>
      <c r="Y79" s="23"/>
      <c r="Z79" s="23"/>
      <c r="AA79" s="23"/>
      <c r="AB79" s="23"/>
      <c r="AC79" s="49"/>
      <c r="AD79" s="47"/>
      <c r="AE79" s="47"/>
      <c r="AF79" s="23"/>
      <c r="AG79" s="47"/>
      <c r="AH79" s="47"/>
      <c r="AI79" s="47"/>
      <c r="AJ79" s="85"/>
      <c r="AL79" s="23"/>
      <c r="AN79" s="7"/>
    </row>
    <row r="80" spans="1:40" s="1" customFormat="1" ht="18" customHeight="1">
      <c r="A80" s="24">
        <v>18</v>
      </c>
      <c r="B80" s="137"/>
      <c r="C80" s="18">
        <v>0</v>
      </c>
      <c r="D80" s="18">
        <v>0</v>
      </c>
      <c r="E80" s="19">
        <v>0</v>
      </c>
      <c r="F80" s="48"/>
      <c r="G80" s="23"/>
      <c r="H80" s="23"/>
      <c r="I80" s="23"/>
      <c r="J80" s="23"/>
      <c r="K80" s="23"/>
      <c r="L80" s="23"/>
      <c r="M80" s="23"/>
      <c r="N80" s="23"/>
      <c r="O80" s="23"/>
      <c r="P80" s="49"/>
      <c r="Q80" s="47"/>
      <c r="R80" s="47"/>
      <c r="S80" s="23"/>
      <c r="T80" s="23"/>
      <c r="U80" s="23"/>
      <c r="V80" s="23"/>
      <c r="W80" s="23"/>
      <c r="X80" s="23"/>
      <c r="Y80" s="23"/>
      <c r="Z80" s="23"/>
      <c r="AA80" s="23"/>
      <c r="AB80" s="23"/>
      <c r="AC80" s="49"/>
      <c r="AD80" s="47"/>
      <c r="AE80" s="47"/>
      <c r="AF80" s="23"/>
      <c r="AG80" s="47"/>
      <c r="AH80" s="47"/>
      <c r="AI80" s="47"/>
      <c r="AJ80" s="85"/>
      <c r="AL80" s="23"/>
      <c r="AN80" s="7"/>
    </row>
    <row r="81" spans="1:40" s="1" customFormat="1" ht="18" customHeight="1">
      <c r="A81" s="24">
        <v>19</v>
      </c>
      <c r="B81" s="137"/>
      <c r="C81" s="18">
        <v>0</v>
      </c>
      <c r="D81" s="18">
        <v>0</v>
      </c>
      <c r="E81" s="19">
        <v>0</v>
      </c>
      <c r="F81" s="48"/>
      <c r="G81" s="23"/>
      <c r="H81" s="23"/>
      <c r="I81" s="23"/>
      <c r="J81" s="23"/>
      <c r="K81" s="23"/>
      <c r="L81" s="23"/>
      <c r="M81" s="23"/>
      <c r="N81" s="23"/>
      <c r="O81" s="23"/>
      <c r="P81" s="49"/>
      <c r="Q81" s="47"/>
      <c r="R81" s="47"/>
      <c r="S81" s="23"/>
      <c r="T81" s="23"/>
      <c r="U81" s="23"/>
      <c r="V81" s="23"/>
      <c r="W81" s="23"/>
      <c r="X81" s="23"/>
      <c r="Y81" s="23"/>
      <c r="Z81" s="23"/>
      <c r="AA81" s="23"/>
      <c r="AB81" s="23"/>
      <c r="AC81" s="49"/>
      <c r="AD81" s="47"/>
      <c r="AE81" s="47"/>
      <c r="AF81" s="23"/>
      <c r="AG81" s="47"/>
      <c r="AH81" s="47"/>
      <c r="AI81" s="47"/>
      <c r="AJ81" s="85"/>
      <c r="AL81" s="23"/>
      <c r="AN81" s="7"/>
    </row>
    <row r="82" spans="1:40" s="1" customFormat="1" ht="18" customHeight="1">
      <c r="A82" s="24">
        <v>20</v>
      </c>
      <c r="B82" s="137"/>
      <c r="C82" s="18">
        <v>0</v>
      </c>
      <c r="D82" s="18">
        <v>0</v>
      </c>
      <c r="E82" s="19">
        <v>0</v>
      </c>
      <c r="F82" s="48"/>
      <c r="G82" s="23"/>
      <c r="H82" s="23"/>
      <c r="I82" s="23"/>
      <c r="J82" s="23"/>
      <c r="K82" s="23"/>
      <c r="L82" s="23"/>
      <c r="M82" s="23"/>
      <c r="N82" s="23"/>
      <c r="O82" s="23"/>
      <c r="P82" s="49"/>
      <c r="Q82" s="47"/>
      <c r="R82" s="47"/>
      <c r="S82" s="23"/>
      <c r="T82" s="23"/>
      <c r="U82" s="23"/>
      <c r="V82" s="23"/>
      <c r="W82" s="23"/>
      <c r="X82" s="23"/>
      <c r="Y82" s="23"/>
      <c r="Z82" s="23"/>
      <c r="AA82" s="23"/>
      <c r="AB82" s="23"/>
      <c r="AC82" s="49"/>
      <c r="AD82" s="47"/>
      <c r="AE82" s="47"/>
      <c r="AF82" s="23"/>
      <c r="AG82" s="47"/>
      <c r="AH82" s="47"/>
      <c r="AI82" s="47"/>
      <c r="AJ82" s="85"/>
      <c r="AL82" s="23"/>
      <c r="AN82" s="7"/>
    </row>
    <row r="83" spans="1:40" s="1" customFormat="1" ht="18" customHeight="1">
      <c r="A83" s="24">
        <v>21</v>
      </c>
      <c r="B83" s="17"/>
      <c r="C83" s="18">
        <v>0</v>
      </c>
      <c r="D83" s="18">
        <v>0</v>
      </c>
      <c r="E83" s="19">
        <v>0</v>
      </c>
      <c r="F83" s="48"/>
      <c r="G83" s="23"/>
      <c r="H83" s="23"/>
      <c r="I83" s="23"/>
      <c r="J83" s="23"/>
      <c r="K83" s="23"/>
      <c r="L83" s="23"/>
      <c r="M83" s="23"/>
      <c r="N83" s="23"/>
      <c r="O83" s="23"/>
      <c r="P83" s="49"/>
      <c r="Q83" s="47"/>
      <c r="R83" s="47"/>
      <c r="S83" s="23"/>
      <c r="T83" s="23"/>
      <c r="U83" s="23"/>
      <c r="V83" s="23"/>
      <c r="W83" s="23"/>
      <c r="X83" s="23"/>
      <c r="Y83" s="23"/>
      <c r="Z83" s="23"/>
      <c r="AA83" s="23"/>
      <c r="AB83" s="23"/>
      <c r="AC83" s="49"/>
      <c r="AD83" s="47"/>
      <c r="AE83" s="47"/>
      <c r="AF83" s="23"/>
      <c r="AG83" s="47"/>
      <c r="AH83" s="47"/>
      <c r="AI83" s="47"/>
      <c r="AJ83" s="85"/>
      <c r="AL83" s="23"/>
      <c r="AN83" s="7"/>
    </row>
    <row r="84" spans="1:40" s="1" customFormat="1" ht="18" customHeight="1">
      <c r="A84" s="24">
        <v>22</v>
      </c>
      <c r="B84" s="17"/>
      <c r="C84" s="18">
        <v>0</v>
      </c>
      <c r="D84" s="18">
        <v>0</v>
      </c>
      <c r="E84" s="19">
        <v>0</v>
      </c>
      <c r="F84" s="48"/>
      <c r="G84" s="23"/>
      <c r="H84" s="23"/>
      <c r="I84" s="23"/>
      <c r="J84" s="23"/>
      <c r="K84" s="23"/>
      <c r="L84" s="23"/>
      <c r="M84" s="23"/>
      <c r="N84" s="23"/>
      <c r="O84" s="23"/>
      <c r="P84" s="49"/>
      <c r="Q84" s="47"/>
      <c r="R84" s="47"/>
      <c r="S84" s="23"/>
      <c r="T84" s="23"/>
      <c r="U84" s="23"/>
      <c r="V84" s="23"/>
      <c r="W84" s="23"/>
      <c r="X84" s="23"/>
      <c r="Y84" s="23"/>
      <c r="Z84" s="23"/>
      <c r="AA84" s="23"/>
      <c r="AB84" s="23"/>
      <c r="AC84" s="49"/>
      <c r="AD84" s="47"/>
      <c r="AE84" s="47"/>
      <c r="AF84" s="23"/>
      <c r="AG84" s="47"/>
      <c r="AH84" s="47"/>
      <c r="AI84" s="47"/>
      <c r="AJ84" s="85"/>
      <c r="AL84" s="23"/>
      <c r="AN84" s="7"/>
    </row>
    <row r="85" spans="1:40" s="1" customFormat="1" ht="18" customHeight="1">
      <c r="A85" s="24">
        <v>23</v>
      </c>
      <c r="B85" s="17"/>
      <c r="C85" s="18">
        <v>0</v>
      </c>
      <c r="D85" s="18">
        <v>0</v>
      </c>
      <c r="E85" s="19">
        <v>0</v>
      </c>
      <c r="F85" s="48"/>
      <c r="G85" s="23"/>
      <c r="H85" s="23"/>
      <c r="I85" s="23"/>
      <c r="J85" s="23"/>
      <c r="K85" s="23"/>
      <c r="L85" s="23"/>
      <c r="M85" s="23"/>
      <c r="N85" s="23"/>
      <c r="O85" s="23"/>
      <c r="P85" s="49"/>
      <c r="Q85" s="47"/>
      <c r="R85" s="47"/>
      <c r="S85" s="23"/>
      <c r="T85" s="23"/>
      <c r="U85" s="23"/>
      <c r="V85" s="23"/>
      <c r="W85" s="23"/>
      <c r="X85" s="23"/>
      <c r="Y85" s="23"/>
      <c r="Z85" s="23"/>
      <c r="AA85" s="23"/>
      <c r="AB85" s="23"/>
      <c r="AC85" s="49"/>
      <c r="AD85" s="47"/>
      <c r="AE85" s="47"/>
      <c r="AF85" s="23"/>
      <c r="AG85" s="47"/>
      <c r="AH85" s="47"/>
      <c r="AI85" s="47"/>
      <c r="AJ85" s="85"/>
      <c r="AL85" s="23"/>
      <c r="AN85" s="7"/>
    </row>
    <row r="86" spans="1:40" s="1" customFormat="1" ht="18" customHeight="1">
      <c r="A86" s="24">
        <v>24</v>
      </c>
      <c r="B86" s="17"/>
      <c r="C86" s="18">
        <v>0</v>
      </c>
      <c r="D86" s="18">
        <v>0</v>
      </c>
      <c r="E86" s="19">
        <v>0</v>
      </c>
      <c r="F86" s="48"/>
      <c r="G86" s="23"/>
      <c r="H86" s="23"/>
      <c r="I86" s="23"/>
      <c r="J86" s="23"/>
      <c r="K86" s="23"/>
      <c r="L86" s="23"/>
      <c r="M86" s="23"/>
      <c r="N86" s="23"/>
      <c r="O86" s="23"/>
      <c r="P86" s="49"/>
      <c r="Q86" s="47"/>
      <c r="R86" s="47"/>
      <c r="S86" s="23"/>
      <c r="T86" s="23"/>
      <c r="U86" s="23"/>
      <c r="V86" s="23"/>
      <c r="W86" s="23"/>
      <c r="X86" s="23"/>
      <c r="Y86" s="23"/>
      <c r="Z86" s="23"/>
      <c r="AA86" s="23"/>
      <c r="AB86" s="23"/>
      <c r="AC86" s="49"/>
      <c r="AD86" s="47"/>
      <c r="AE86" s="47"/>
      <c r="AF86" s="23"/>
      <c r="AG86" s="47"/>
      <c r="AH86" s="47"/>
      <c r="AI86" s="47"/>
      <c r="AJ86" s="85"/>
      <c r="AL86" s="23"/>
      <c r="AN86" s="7"/>
    </row>
    <row r="87" spans="1:40" s="1" customFormat="1" ht="18" customHeight="1">
      <c r="A87" s="24">
        <v>25</v>
      </c>
      <c r="B87" s="17"/>
      <c r="C87" s="18">
        <v>0</v>
      </c>
      <c r="D87" s="18">
        <v>0</v>
      </c>
      <c r="E87" s="19">
        <v>0</v>
      </c>
      <c r="F87" s="48"/>
      <c r="G87" s="23"/>
      <c r="H87" s="23"/>
      <c r="I87" s="23"/>
      <c r="J87" s="23"/>
      <c r="K87" s="23"/>
      <c r="L87" s="23"/>
      <c r="M87" s="23"/>
      <c r="N87" s="23"/>
      <c r="O87" s="23"/>
      <c r="P87" s="49"/>
      <c r="Q87" s="47"/>
      <c r="R87" s="47"/>
      <c r="S87" s="23"/>
      <c r="T87" s="23"/>
      <c r="U87" s="23"/>
      <c r="V87" s="23"/>
      <c r="W87" s="23"/>
      <c r="X87" s="23"/>
      <c r="Y87" s="23"/>
      <c r="Z87" s="23"/>
      <c r="AA87" s="23"/>
      <c r="AB87" s="23"/>
      <c r="AC87" s="49"/>
      <c r="AD87" s="47"/>
      <c r="AE87" s="47"/>
      <c r="AF87" s="23"/>
      <c r="AG87" s="47"/>
      <c r="AH87" s="47"/>
      <c r="AI87" s="47"/>
      <c r="AJ87" s="85"/>
      <c r="AL87" s="23"/>
      <c r="AN87" s="7"/>
    </row>
    <row r="88" spans="1:40" s="1" customFormat="1" ht="18" customHeight="1">
      <c r="A88" s="24">
        <v>26</v>
      </c>
      <c r="B88" s="17"/>
      <c r="C88" s="18">
        <v>0</v>
      </c>
      <c r="D88" s="18">
        <v>0</v>
      </c>
      <c r="E88" s="19">
        <v>0</v>
      </c>
      <c r="F88" s="48"/>
      <c r="G88" s="23"/>
      <c r="H88" s="23"/>
      <c r="I88" s="23"/>
      <c r="J88" s="23"/>
      <c r="K88" s="23"/>
      <c r="L88" s="23"/>
      <c r="M88" s="23"/>
      <c r="N88" s="23"/>
      <c r="O88" s="23"/>
      <c r="P88" s="49"/>
      <c r="Q88" s="47"/>
      <c r="R88" s="47"/>
      <c r="S88" s="23"/>
      <c r="T88" s="23"/>
      <c r="U88" s="23"/>
      <c r="V88" s="23"/>
      <c r="W88" s="23"/>
      <c r="X88" s="23"/>
      <c r="Y88" s="23"/>
      <c r="Z88" s="23"/>
      <c r="AA88" s="23"/>
      <c r="AB88" s="23"/>
      <c r="AC88" s="49"/>
      <c r="AD88" s="47"/>
      <c r="AE88" s="47"/>
      <c r="AF88" s="23"/>
      <c r="AG88" s="47"/>
      <c r="AH88" s="47"/>
      <c r="AI88" s="47"/>
      <c r="AJ88" s="85"/>
      <c r="AL88" s="23"/>
      <c r="AN88" s="7"/>
    </row>
    <row r="89" spans="1:40" s="1" customFormat="1" ht="18" customHeight="1">
      <c r="A89" s="24">
        <v>27</v>
      </c>
      <c r="B89" s="17"/>
      <c r="C89" s="18">
        <v>0</v>
      </c>
      <c r="D89" s="18">
        <v>0</v>
      </c>
      <c r="E89" s="19">
        <v>0</v>
      </c>
      <c r="F89" s="48"/>
      <c r="G89" s="23"/>
      <c r="H89" s="23"/>
      <c r="I89" s="23"/>
      <c r="J89" s="23"/>
      <c r="K89" s="23"/>
      <c r="L89" s="23"/>
      <c r="M89" s="23"/>
      <c r="N89" s="23"/>
      <c r="O89" s="23"/>
      <c r="P89" s="49"/>
      <c r="Q89" s="47"/>
      <c r="R89" s="47"/>
      <c r="S89" s="23"/>
      <c r="T89" s="23"/>
      <c r="U89" s="23"/>
      <c r="V89" s="23"/>
      <c r="W89" s="23"/>
      <c r="X89" s="23"/>
      <c r="Y89" s="23"/>
      <c r="Z89" s="23"/>
      <c r="AA89" s="23"/>
      <c r="AB89" s="23"/>
      <c r="AC89" s="49"/>
      <c r="AD89" s="47"/>
      <c r="AE89" s="47"/>
      <c r="AF89" s="23"/>
      <c r="AG89" s="47"/>
      <c r="AH89" s="47"/>
      <c r="AI89" s="47"/>
      <c r="AJ89" s="85"/>
      <c r="AL89" s="23"/>
      <c r="AN89" s="7"/>
    </row>
    <row r="90" spans="1:40" s="1" customFormat="1" ht="18" customHeight="1">
      <c r="A90" s="24">
        <v>28</v>
      </c>
      <c r="B90" s="17"/>
      <c r="C90" s="18">
        <v>0</v>
      </c>
      <c r="D90" s="18">
        <v>0</v>
      </c>
      <c r="E90" s="19">
        <v>0</v>
      </c>
      <c r="F90" s="48"/>
      <c r="G90" s="23"/>
      <c r="H90" s="23"/>
      <c r="I90" s="23"/>
      <c r="J90" s="23"/>
      <c r="K90" s="23"/>
      <c r="L90" s="23"/>
      <c r="M90" s="23"/>
      <c r="N90" s="23"/>
      <c r="O90" s="23"/>
      <c r="P90" s="49"/>
      <c r="Q90" s="47"/>
      <c r="R90" s="47"/>
      <c r="S90" s="23"/>
      <c r="T90" s="23"/>
      <c r="U90" s="23"/>
      <c r="V90" s="23"/>
      <c r="W90" s="23"/>
      <c r="X90" s="23"/>
      <c r="Y90" s="23"/>
      <c r="Z90" s="23"/>
      <c r="AA90" s="23"/>
      <c r="AB90" s="23"/>
      <c r="AC90" s="49"/>
      <c r="AD90" s="47"/>
      <c r="AE90" s="47"/>
      <c r="AF90" s="23"/>
      <c r="AG90" s="47"/>
      <c r="AH90" s="47"/>
      <c r="AI90" s="47"/>
      <c r="AJ90" s="85"/>
      <c r="AL90" s="23"/>
      <c r="AN90" s="7"/>
    </row>
    <row r="91" spans="1:40" s="1" customFormat="1" ht="18" customHeight="1">
      <c r="A91" s="24">
        <v>29</v>
      </c>
      <c r="B91" s="17"/>
      <c r="C91" s="18">
        <v>0</v>
      </c>
      <c r="D91" s="18">
        <v>0</v>
      </c>
      <c r="E91" s="19">
        <v>0</v>
      </c>
      <c r="F91" s="48"/>
      <c r="G91" s="23"/>
      <c r="H91" s="23"/>
      <c r="I91" s="23"/>
      <c r="J91" s="23"/>
      <c r="K91" s="23"/>
      <c r="L91" s="23"/>
      <c r="M91" s="23"/>
      <c r="N91" s="23"/>
      <c r="O91" s="23"/>
      <c r="P91" s="49"/>
      <c r="Q91" s="47"/>
      <c r="R91" s="47"/>
      <c r="S91" s="23"/>
      <c r="T91" s="23"/>
      <c r="U91" s="23"/>
      <c r="V91" s="23"/>
      <c r="W91" s="23"/>
      <c r="X91" s="23"/>
      <c r="Y91" s="23"/>
      <c r="Z91" s="23"/>
      <c r="AA91" s="23"/>
      <c r="AB91" s="23"/>
      <c r="AC91" s="49"/>
      <c r="AD91" s="47"/>
      <c r="AE91" s="47"/>
      <c r="AF91" s="23"/>
      <c r="AG91" s="47"/>
      <c r="AH91" s="47"/>
      <c r="AI91" s="47"/>
      <c r="AJ91" s="85"/>
      <c r="AL91" s="23"/>
      <c r="AN91" s="7"/>
    </row>
    <row r="92" spans="1:40" s="1" customFormat="1" ht="18" customHeight="1">
      <c r="A92" s="24">
        <v>30</v>
      </c>
      <c r="B92" s="17"/>
      <c r="C92" s="18">
        <v>0</v>
      </c>
      <c r="D92" s="18">
        <v>0</v>
      </c>
      <c r="E92" s="19">
        <v>0</v>
      </c>
      <c r="F92" s="48"/>
      <c r="G92" s="23"/>
      <c r="H92" s="23"/>
      <c r="I92" s="23"/>
      <c r="J92" s="23"/>
      <c r="K92" s="23"/>
      <c r="L92" s="23"/>
      <c r="M92" s="23"/>
      <c r="N92" s="23"/>
      <c r="O92" s="23"/>
      <c r="P92" s="49"/>
      <c r="Q92" s="47"/>
      <c r="R92" s="47"/>
      <c r="S92" s="23"/>
      <c r="T92" s="23"/>
      <c r="U92" s="23"/>
      <c r="V92" s="23"/>
      <c r="W92" s="23"/>
      <c r="X92" s="23"/>
      <c r="Y92" s="23"/>
      <c r="Z92" s="23"/>
      <c r="AA92" s="23"/>
      <c r="AB92" s="23"/>
      <c r="AC92" s="49"/>
      <c r="AD92" s="47"/>
      <c r="AE92" s="47"/>
      <c r="AF92" s="23"/>
      <c r="AG92" s="47"/>
      <c r="AH92" s="47"/>
      <c r="AI92" s="47"/>
      <c r="AJ92" s="85"/>
      <c r="AL92" s="23"/>
      <c r="AN92" s="7"/>
    </row>
    <row r="93" spans="1:40" s="1" customFormat="1" ht="18" customHeight="1">
      <c r="A93" s="24">
        <v>31</v>
      </c>
      <c r="B93" s="17"/>
      <c r="C93" s="18">
        <v>0</v>
      </c>
      <c r="D93" s="18">
        <v>0</v>
      </c>
      <c r="E93" s="19">
        <v>0</v>
      </c>
      <c r="F93" s="48"/>
      <c r="G93" s="23"/>
      <c r="H93" s="23"/>
      <c r="I93" s="23"/>
      <c r="J93" s="23"/>
      <c r="K93" s="23"/>
      <c r="L93" s="23"/>
      <c r="M93" s="23"/>
      <c r="N93" s="23"/>
      <c r="O93" s="23"/>
      <c r="P93" s="49"/>
      <c r="Q93" s="47"/>
      <c r="R93" s="47"/>
      <c r="S93" s="23"/>
      <c r="T93" s="23"/>
      <c r="U93" s="23"/>
      <c r="V93" s="23"/>
      <c r="W93" s="23"/>
      <c r="X93" s="23"/>
      <c r="Y93" s="23"/>
      <c r="Z93" s="23"/>
      <c r="AA93" s="23"/>
      <c r="AB93" s="23"/>
      <c r="AC93" s="49"/>
      <c r="AD93" s="47"/>
      <c r="AE93" s="47"/>
      <c r="AF93" s="23"/>
      <c r="AG93" s="47"/>
      <c r="AH93" s="47"/>
      <c r="AI93" s="47"/>
      <c r="AJ93" s="85"/>
      <c r="AL93" s="23"/>
      <c r="AN93" s="7"/>
    </row>
    <row r="94" spans="1:40" s="1" customFormat="1" ht="18" customHeight="1">
      <c r="A94" s="24">
        <v>32</v>
      </c>
      <c r="B94" s="17"/>
      <c r="C94" s="18">
        <v>0</v>
      </c>
      <c r="D94" s="18">
        <v>0</v>
      </c>
      <c r="E94" s="19">
        <v>0</v>
      </c>
      <c r="F94" s="48"/>
      <c r="G94" s="23"/>
      <c r="H94" s="23"/>
      <c r="I94" s="23"/>
      <c r="J94" s="23"/>
      <c r="K94" s="23"/>
      <c r="L94" s="23"/>
      <c r="M94" s="23"/>
      <c r="N94" s="23"/>
      <c r="O94" s="23"/>
      <c r="P94" s="49"/>
      <c r="Q94" s="47"/>
      <c r="R94" s="47"/>
      <c r="S94" s="23"/>
      <c r="T94" s="23"/>
      <c r="U94" s="23"/>
      <c r="V94" s="23"/>
      <c r="W94" s="23"/>
      <c r="X94" s="23"/>
      <c r="Y94" s="23"/>
      <c r="Z94" s="23"/>
      <c r="AA94" s="23"/>
      <c r="AB94" s="23"/>
      <c r="AC94" s="49"/>
      <c r="AD94" s="47"/>
      <c r="AE94" s="47"/>
      <c r="AF94" s="23"/>
      <c r="AG94" s="47"/>
      <c r="AH94" s="47"/>
      <c r="AI94" s="47"/>
      <c r="AJ94" s="85"/>
      <c r="AL94" s="23"/>
      <c r="AN94" s="7"/>
    </row>
    <row r="95" spans="1:40" s="1" customFormat="1" ht="18" customHeight="1">
      <c r="A95" s="24">
        <v>33</v>
      </c>
      <c r="B95" s="17"/>
      <c r="C95" s="18">
        <v>0</v>
      </c>
      <c r="D95" s="18">
        <v>0</v>
      </c>
      <c r="E95" s="19">
        <v>0</v>
      </c>
      <c r="F95" s="48"/>
      <c r="G95" s="23"/>
      <c r="H95" s="23"/>
      <c r="I95" s="23"/>
      <c r="J95" s="23"/>
      <c r="K95" s="23"/>
      <c r="L95" s="23"/>
      <c r="M95" s="23"/>
      <c r="N95" s="23"/>
      <c r="O95" s="23"/>
      <c r="P95" s="49"/>
      <c r="Q95" s="47"/>
      <c r="R95" s="47"/>
      <c r="S95" s="23"/>
      <c r="T95" s="23"/>
      <c r="U95" s="23"/>
      <c r="V95" s="23"/>
      <c r="W95" s="23"/>
      <c r="X95" s="23"/>
      <c r="Y95" s="23"/>
      <c r="Z95" s="23"/>
      <c r="AA95" s="23"/>
      <c r="AB95" s="23"/>
      <c r="AC95" s="49"/>
      <c r="AD95" s="47"/>
      <c r="AE95" s="47"/>
      <c r="AF95" s="23"/>
      <c r="AG95" s="47"/>
      <c r="AH95" s="47"/>
      <c r="AI95" s="47"/>
      <c r="AJ95" s="85"/>
      <c r="AL95" s="23"/>
      <c r="AN95" s="7"/>
    </row>
    <row r="96" spans="1:40" s="1" customFormat="1" ht="18" customHeight="1">
      <c r="A96" s="24">
        <v>34</v>
      </c>
      <c r="B96" s="17"/>
      <c r="C96" s="18">
        <v>0</v>
      </c>
      <c r="D96" s="18">
        <v>0</v>
      </c>
      <c r="E96" s="19">
        <v>0</v>
      </c>
      <c r="F96" s="48"/>
      <c r="G96" s="23"/>
      <c r="H96" s="23"/>
      <c r="I96" s="23"/>
      <c r="J96" s="23"/>
      <c r="K96" s="23"/>
      <c r="L96" s="23"/>
      <c r="M96" s="23"/>
      <c r="N96" s="23"/>
      <c r="O96" s="23"/>
      <c r="P96" s="49"/>
      <c r="Q96" s="47"/>
      <c r="R96" s="47"/>
      <c r="S96" s="23"/>
      <c r="T96" s="23"/>
      <c r="U96" s="23"/>
      <c r="V96" s="23"/>
      <c r="W96" s="23"/>
      <c r="X96" s="23"/>
      <c r="Y96" s="23"/>
      <c r="Z96" s="23"/>
      <c r="AA96" s="23"/>
      <c r="AB96" s="23"/>
      <c r="AC96" s="49"/>
      <c r="AD96" s="47"/>
      <c r="AE96" s="47"/>
      <c r="AF96" s="23"/>
      <c r="AG96" s="47"/>
      <c r="AH96" s="47"/>
      <c r="AI96" s="47"/>
      <c r="AJ96" s="85"/>
      <c r="AL96" s="23"/>
      <c r="AN96" s="7"/>
    </row>
    <row r="97" spans="1:40" s="1" customFormat="1" ht="18" customHeight="1">
      <c r="A97" s="24">
        <v>35</v>
      </c>
      <c r="B97" s="17"/>
      <c r="C97" s="18">
        <v>0</v>
      </c>
      <c r="D97" s="18">
        <v>0</v>
      </c>
      <c r="E97" s="19">
        <v>0</v>
      </c>
      <c r="F97" s="48"/>
      <c r="G97" s="23"/>
      <c r="H97" s="23"/>
      <c r="I97" s="23"/>
      <c r="J97" s="23"/>
      <c r="K97" s="23"/>
      <c r="L97" s="23"/>
      <c r="M97" s="23"/>
      <c r="N97" s="23"/>
      <c r="O97" s="23"/>
      <c r="P97" s="49"/>
      <c r="Q97" s="47"/>
      <c r="R97" s="47"/>
      <c r="S97" s="23"/>
      <c r="T97" s="23"/>
      <c r="U97" s="23"/>
      <c r="V97" s="23"/>
      <c r="W97" s="23"/>
      <c r="X97" s="23"/>
      <c r="Y97" s="23"/>
      <c r="Z97" s="23"/>
      <c r="AA97" s="23"/>
      <c r="AB97" s="23"/>
      <c r="AC97" s="49"/>
      <c r="AD97" s="47"/>
      <c r="AE97" s="47"/>
      <c r="AF97" s="23"/>
      <c r="AG97" s="47"/>
      <c r="AH97" s="47"/>
      <c r="AI97" s="47"/>
      <c r="AJ97" s="85"/>
      <c r="AL97" s="23"/>
      <c r="AN97" s="7"/>
    </row>
    <row r="98" spans="1:40" s="1" customFormat="1" ht="18" customHeight="1">
      <c r="A98" s="24">
        <v>36</v>
      </c>
      <c r="B98" s="17"/>
      <c r="C98" s="18">
        <v>0</v>
      </c>
      <c r="D98" s="18">
        <v>0</v>
      </c>
      <c r="E98" s="19">
        <v>0</v>
      </c>
      <c r="F98" s="48"/>
      <c r="G98" s="23"/>
      <c r="H98" s="23"/>
      <c r="I98" s="23"/>
      <c r="J98" s="23"/>
      <c r="K98" s="23"/>
      <c r="L98" s="23"/>
      <c r="M98" s="23"/>
      <c r="N98" s="23"/>
      <c r="O98" s="23"/>
      <c r="P98" s="49"/>
      <c r="Q98" s="47"/>
      <c r="R98" s="47"/>
      <c r="S98" s="23"/>
      <c r="T98" s="23"/>
      <c r="U98" s="23"/>
      <c r="V98" s="23"/>
      <c r="W98" s="23"/>
      <c r="X98" s="23"/>
      <c r="Y98" s="23"/>
      <c r="Z98" s="23"/>
      <c r="AA98" s="23"/>
      <c r="AB98" s="23"/>
      <c r="AC98" s="49"/>
      <c r="AD98" s="47"/>
      <c r="AE98" s="47"/>
      <c r="AF98" s="23"/>
      <c r="AG98" s="47"/>
      <c r="AH98" s="47"/>
      <c r="AI98" s="47"/>
      <c r="AJ98" s="85"/>
      <c r="AL98" s="23"/>
      <c r="AN98" s="7"/>
    </row>
    <row r="99" spans="1:40" s="1" customFormat="1" ht="18" customHeight="1">
      <c r="A99" s="24">
        <v>37</v>
      </c>
      <c r="B99" s="17"/>
      <c r="C99" s="18">
        <v>0</v>
      </c>
      <c r="D99" s="18">
        <v>0</v>
      </c>
      <c r="E99" s="19">
        <v>0</v>
      </c>
      <c r="F99" s="48"/>
      <c r="G99" s="23"/>
      <c r="H99" s="23"/>
      <c r="I99" s="23"/>
      <c r="J99" s="23"/>
      <c r="K99" s="23"/>
      <c r="L99" s="23"/>
      <c r="M99" s="23"/>
      <c r="N99" s="23"/>
      <c r="O99" s="23"/>
      <c r="P99" s="49"/>
      <c r="Q99" s="47"/>
      <c r="R99" s="47"/>
      <c r="S99" s="23"/>
      <c r="T99" s="23"/>
      <c r="U99" s="23"/>
      <c r="V99" s="23"/>
      <c r="W99" s="23"/>
      <c r="X99" s="23"/>
      <c r="Y99" s="23"/>
      <c r="Z99" s="23"/>
      <c r="AA99" s="23"/>
      <c r="AB99" s="23"/>
      <c r="AC99" s="49"/>
      <c r="AD99" s="47"/>
      <c r="AE99" s="47"/>
      <c r="AF99" s="23"/>
      <c r="AG99" s="47"/>
      <c r="AH99" s="47"/>
      <c r="AI99" s="47"/>
      <c r="AJ99" s="85"/>
      <c r="AL99" s="23"/>
      <c r="AN99" s="7"/>
    </row>
    <row r="100" spans="1:40" s="1" customFormat="1" ht="18" customHeight="1">
      <c r="A100" s="24">
        <v>38</v>
      </c>
      <c r="B100" s="17"/>
      <c r="C100" s="18">
        <v>0</v>
      </c>
      <c r="D100" s="18">
        <v>0</v>
      </c>
      <c r="E100" s="19">
        <v>0</v>
      </c>
      <c r="F100" s="48"/>
      <c r="G100" s="23"/>
      <c r="H100" s="23"/>
      <c r="I100" s="23"/>
      <c r="J100" s="23"/>
      <c r="K100" s="23"/>
      <c r="L100" s="23"/>
      <c r="M100" s="23"/>
      <c r="N100" s="23"/>
      <c r="O100" s="23"/>
      <c r="P100" s="49"/>
      <c r="Q100" s="47"/>
      <c r="R100" s="47"/>
      <c r="S100" s="23"/>
      <c r="T100" s="23"/>
      <c r="U100" s="23"/>
      <c r="V100" s="23"/>
      <c r="W100" s="23"/>
      <c r="X100" s="23"/>
      <c r="Y100" s="23"/>
      <c r="Z100" s="23"/>
      <c r="AA100" s="23"/>
      <c r="AB100" s="23"/>
      <c r="AC100" s="49"/>
      <c r="AD100" s="47"/>
      <c r="AE100" s="47"/>
      <c r="AF100" s="23"/>
      <c r="AG100" s="47"/>
      <c r="AH100" s="47"/>
      <c r="AI100" s="47"/>
      <c r="AJ100" s="85"/>
      <c r="AL100" s="23"/>
      <c r="AN100" s="7"/>
    </row>
    <row r="101" spans="1:40" s="1" customFormat="1" ht="18" customHeight="1">
      <c r="A101" s="24">
        <v>39</v>
      </c>
      <c r="B101" s="17"/>
      <c r="C101" s="18">
        <v>0</v>
      </c>
      <c r="D101" s="18">
        <v>0</v>
      </c>
      <c r="E101" s="19">
        <v>0</v>
      </c>
      <c r="F101" s="48"/>
      <c r="G101" s="23"/>
      <c r="H101" s="23"/>
      <c r="I101" s="23"/>
      <c r="J101" s="23"/>
      <c r="K101" s="23"/>
      <c r="L101" s="23"/>
      <c r="M101" s="23"/>
      <c r="N101" s="23"/>
      <c r="O101" s="23"/>
      <c r="P101" s="49"/>
      <c r="Q101" s="47"/>
      <c r="R101" s="47"/>
      <c r="S101" s="23"/>
      <c r="T101" s="23"/>
      <c r="U101" s="23"/>
      <c r="V101" s="23"/>
      <c r="W101" s="23"/>
      <c r="X101" s="23"/>
      <c r="Y101" s="23"/>
      <c r="Z101" s="23"/>
      <c r="AA101" s="23"/>
      <c r="AB101" s="23"/>
      <c r="AC101" s="49"/>
      <c r="AD101" s="47"/>
      <c r="AE101" s="47"/>
      <c r="AF101" s="23"/>
      <c r="AG101" s="47"/>
      <c r="AH101" s="47"/>
      <c r="AI101" s="47"/>
      <c r="AJ101" s="85"/>
      <c r="AL101" s="23"/>
      <c r="AN101" s="7"/>
    </row>
    <row r="102" spans="1:40" s="1" customFormat="1" ht="18" customHeight="1">
      <c r="A102" s="24">
        <v>40</v>
      </c>
      <c r="B102" s="17"/>
      <c r="C102" s="18">
        <v>0</v>
      </c>
      <c r="D102" s="18">
        <v>0</v>
      </c>
      <c r="E102" s="19">
        <v>0</v>
      </c>
      <c r="F102" s="48"/>
      <c r="G102" s="23"/>
      <c r="H102" s="23"/>
      <c r="I102" s="23"/>
      <c r="J102" s="23"/>
      <c r="K102" s="23"/>
      <c r="L102" s="23"/>
      <c r="M102" s="23"/>
      <c r="N102" s="23"/>
      <c r="O102" s="23"/>
      <c r="P102" s="49"/>
      <c r="Q102" s="47"/>
      <c r="R102" s="47"/>
      <c r="S102" s="23"/>
      <c r="T102" s="23"/>
      <c r="U102" s="23"/>
      <c r="V102" s="23"/>
      <c r="W102" s="23"/>
      <c r="X102" s="23"/>
      <c r="Y102" s="23"/>
      <c r="Z102" s="23"/>
      <c r="AA102" s="23"/>
      <c r="AB102" s="23"/>
      <c r="AC102" s="49"/>
      <c r="AD102" s="47"/>
      <c r="AE102" s="47"/>
      <c r="AF102" s="23"/>
      <c r="AG102" s="47"/>
      <c r="AH102" s="47"/>
      <c r="AI102" s="47"/>
      <c r="AJ102" s="85"/>
      <c r="AL102" s="23"/>
      <c r="AN102" s="7"/>
    </row>
    <row r="103" spans="1:40" s="1" customFormat="1" ht="18" customHeight="1">
      <c r="A103" s="24">
        <v>41</v>
      </c>
      <c r="B103" s="17"/>
      <c r="C103" s="18">
        <v>0</v>
      </c>
      <c r="D103" s="18">
        <v>0</v>
      </c>
      <c r="E103" s="19">
        <v>0</v>
      </c>
      <c r="F103" s="48"/>
      <c r="G103" s="23"/>
      <c r="H103" s="23"/>
      <c r="I103" s="23"/>
      <c r="J103" s="23"/>
      <c r="K103" s="23"/>
      <c r="L103" s="23"/>
      <c r="M103" s="23"/>
      <c r="N103" s="23"/>
      <c r="O103" s="23"/>
      <c r="P103" s="49"/>
      <c r="Q103" s="47"/>
      <c r="R103" s="47"/>
      <c r="S103" s="23"/>
      <c r="T103" s="23"/>
      <c r="U103" s="23"/>
      <c r="V103" s="23"/>
      <c r="W103" s="23"/>
      <c r="X103" s="23"/>
      <c r="Y103" s="23"/>
      <c r="Z103" s="23"/>
      <c r="AA103" s="23"/>
      <c r="AB103" s="23"/>
      <c r="AC103" s="49"/>
      <c r="AD103" s="47"/>
      <c r="AE103" s="47"/>
      <c r="AF103" s="23"/>
      <c r="AG103" s="47"/>
      <c r="AH103" s="47"/>
      <c r="AI103" s="47"/>
      <c r="AJ103" s="85"/>
      <c r="AL103" s="23"/>
      <c r="AN103" s="7"/>
    </row>
    <row r="104" spans="1:40" s="1" customFormat="1" ht="18" customHeight="1">
      <c r="A104" s="24">
        <v>42</v>
      </c>
      <c r="B104" s="17"/>
      <c r="C104" s="18">
        <v>0</v>
      </c>
      <c r="D104" s="18">
        <v>0</v>
      </c>
      <c r="E104" s="19">
        <v>0</v>
      </c>
      <c r="F104" s="48"/>
      <c r="G104" s="23"/>
      <c r="H104" s="23"/>
      <c r="I104" s="23"/>
      <c r="J104" s="23"/>
      <c r="K104" s="23"/>
      <c r="L104" s="23"/>
      <c r="M104" s="23"/>
      <c r="N104" s="23"/>
      <c r="O104" s="23"/>
      <c r="P104" s="49"/>
      <c r="Q104" s="47"/>
      <c r="R104" s="47"/>
      <c r="S104" s="23"/>
      <c r="T104" s="23"/>
      <c r="U104" s="23"/>
      <c r="V104" s="23"/>
      <c r="W104" s="23"/>
      <c r="X104" s="23"/>
      <c r="Y104" s="23"/>
      <c r="Z104" s="23"/>
      <c r="AA104" s="23"/>
      <c r="AB104" s="23"/>
      <c r="AC104" s="49"/>
      <c r="AD104" s="47"/>
      <c r="AE104" s="47"/>
      <c r="AF104" s="23"/>
      <c r="AG104" s="47"/>
      <c r="AH104" s="47"/>
      <c r="AI104" s="47"/>
      <c r="AJ104" s="85"/>
      <c r="AL104" s="23"/>
      <c r="AN104" s="7"/>
    </row>
    <row r="105" spans="1:40" s="1" customFormat="1" ht="18" customHeight="1">
      <c r="A105" s="24">
        <v>43</v>
      </c>
      <c r="B105" s="17"/>
      <c r="C105" s="18">
        <v>0</v>
      </c>
      <c r="D105" s="18">
        <v>0</v>
      </c>
      <c r="E105" s="19">
        <v>0</v>
      </c>
      <c r="F105" s="48"/>
      <c r="G105" s="23"/>
      <c r="H105" s="23"/>
      <c r="I105" s="23"/>
      <c r="J105" s="23"/>
      <c r="K105" s="23"/>
      <c r="L105" s="23"/>
      <c r="M105" s="23"/>
      <c r="N105" s="23"/>
      <c r="O105" s="23"/>
      <c r="P105" s="49"/>
      <c r="Q105" s="47"/>
      <c r="R105" s="47"/>
      <c r="S105" s="23"/>
      <c r="T105" s="23"/>
      <c r="U105" s="23"/>
      <c r="V105" s="23"/>
      <c r="W105" s="23"/>
      <c r="X105" s="23"/>
      <c r="Y105" s="23"/>
      <c r="Z105" s="23"/>
      <c r="AA105" s="23"/>
      <c r="AB105" s="23"/>
      <c r="AC105" s="49"/>
      <c r="AD105" s="47"/>
      <c r="AE105" s="47"/>
      <c r="AF105" s="23"/>
      <c r="AG105" s="47"/>
      <c r="AH105" s="47"/>
      <c r="AI105" s="47"/>
      <c r="AJ105" s="85"/>
      <c r="AL105" s="23"/>
      <c r="AN105" s="7"/>
    </row>
    <row r="106" spans="1:40" s="1" customFormat="1" ht="18" customHeight="1">
      <c r="A106" s="24">
        <v>44</v>
      </c>
      <c r="B106" s="17"/>
      <c r="C106" s="18">
        <v>0</v>
      </c>
      <c r="D106" s="18">
        <v>0</v>
      </c>
      <c r="E106" s="19">
        <v>0</v>
      </c>
      <c r="F106" s="48"/>
      <c r="G106" s="23"/>
      <c r="H106" s="23"/>
      <c r="I106" s="23"/>
      <c r="J106" s="23"/>
      <c r="K106" s="23"/>
      <c r="L106" s="23"/>
      <c r="M106" s="23"/>
      <c r="N106" s="23"/>
      <c r="O106" s="23"/>
      <c r="P106" s="49"/>
      <c r="Q106" s="47"/>
      <c r="R106" s="47"/>
      <c r="S106" s="23"/>
      <c r="T106" s="23"/>
      <c r="U106" s="23"/>
      <c r="V106" s="23"/>
      <c r="W106" s="23"/>
      <c r="X106" s="23"/>
      <c r="Y106" s="23"/>
      <c r="Z106" s="23"/>
      <c r="AA106" s="23"/>
      <c r="AB106" s="23"/>
      <c r="AC106" s="49"/>
      <c r="AD106" s="47"/>
      <c r="AE106" s="47"/>
      <c r="AF106" s="23"/>
      <c r="AG106" s="47"/>
      <c r="AH106" s="47"/>
      <c r="AI106" s="47"/>
      <c r="AJ106" s="85"/>
      <c r="AL106" s="23"/>
      <c r="AN106" s="7"/>
    </row>
    <row r="107" spans="1:40" s="1" customFormat="1" ht="18" customHeight="1">
      <c r="A107" s="24">
        <v>45</v>
      </c>
      <c r="B107" s="17"/>
      <c r="C107" s="18">
        <v>0</v>
      </c>
      <c r="D107" s="18">
        <v>0</v>
      </c>
      <c r="E107" s="19">
        <v>0</v>
      </c>
      <c r="F107" s="48"/>
      <c r="G107" s="23"/>
      <c r="H107" s="23"/>
      <c r="I107" s="23"/>
      <c r="J107" s="23"/>
      <c r="K107" s="23"/>
      <c r="L107" s="23"/>
      <c r="M107" s="23"/>
      <c r="N107" s="23"/>
      <c r="O107" s="23"/>
      <c r="P107" s="49"/>
      <c r="Q107" s="47"/>
      <c r="R107" s="47"/>
      <c r="S107" s="23"/>
      <c r="T107" s="23"/>
      <c r="U107" s="23"/>
      <c r="V107" s="23"/>
      <c r="W107" s="23"/>
      <c r="X107" s="23"/>
      <c r="Y107" s="23"/>
      <c r="Z107" s="23"/>
      <c r="AA107" s="23"/>
      <c r="AB107" s="23"/>
      <c r="AC107" s="49"/>
      <c r="AD107" s="47"/>
      <c r="AE107" s="47"/>
      <c r="AF107" s="23"/>
      <c r="AG107" s="47"/>
      <c r="AH107" s="47"/>
      <c r="AI107" s="47"/>
      <c r="AJ107" s="85"/>
      <c r="AL107" s="23"/>
      <c r="AN107" s="7"/>
    </row>
    <row r="108" spans="1:40" s="1" customFormat="1" ht="18" customHeight="1">
      <c r="A108" s="24">
        <v>46</v>
      </c>
      <c r="B108" s="17"/>
      <c r="C108" s="18">
        <v>0</v>
      </c>
      <c r="D108" s="18">
        <v>0</v>
      </c>
      <c r="E108" s="19">
        <v>0</v>
      </c>
      <c r="F108" s="48"/>
      <c r="G108" s="23"/>
      <c r="H108" s="23"/>
      <c r="I108" s="23"/>
      <c r="J108" s="23"/>
      <c r="K108" s="23"/>
      <c r="L108" s="23"/>
      <c r="M108" s="23"/>
      <c r="N108" s="23"/>
      <c r="O108" s="23"/>
      <c r="P108" s="49"/>
      <c r="Q108" s="47"/>
      <c r="R108" s="47"/>
      <c r="S108" s="23"/>
      <c r="T108" s="23"/>
      <c r="U108" s="23"/>
      <c r="V108" s="23"/>
      <c r="W108" s="23"/>
      <c r="X108" s="23"/>
      <c r="Y108" s="23"/>
      <c r="Z108" s="23"/>
      <c r="AA108" s="23"/>
      <c r="AB108" s="23"/>
      <c r="AC108" s="49"/>
      <c r="AD108" s="47"/>
      <c r="AE108" s="47"/>
      <c r="AF108" s="23"/>
      <c r="AG108" s="47"/>
      <c r="AH108" s="47"/>
      <c r="AI108" s="47"/>
      <c r="AJ108" s="85"/>
      <c r="AL108" s="23"/>
      <c r="AN108" s="7"/>
    </row>
    <row r="109" spans="1:40" s="1" customFormat="1" ht="18" customHeight="1">
      <c r="A109" s="24">
        <v>47</v>
      </c>
      <c r="B109" s="17"/>
      <c r="C109" s="18">
        <v>0</v>
      </c>
      <c r="D109" s="18">
        <v>0</v>
      </c>
      <c r="E109" s="19">
        <v>0</v>
      </c>
      <c r="F109" s="48"/>
      <c r="G109" s="23"/>
      <c r="H109" s="23"/>
      <c r="I109" s="23"/>
      <c r="J109" s="23"/>
      <c r="K109" s="23"/>
      <c r="L109" s="23"/>
      <c r="M109" s="23"/>
      <c r="N109" s="23"/>
      <c r="O109" s="23"/>
      <c r="P109" s="49"/>
      <c r="Q109" s="47"/>
      <c r="R109" s="47"/>
      <c r="S109" s="23"/>
      <c r="T109" s="23"/>
      <c r="U109" s="23"/>
      <c r="V109" s="23"/>
      <c r="W109" s="23"/>
      <c r="X109" s="23"/>
      <c r="Y109" s="23"/>
      <c r="Z109" s="23"/>
      <c r="AA109" s="23"/>
      <c r="AB109" s="23"/>
      <c r="AC109" s="49"/>
      <c r="AD109" s="47"/>
      <c r="AE109" s="47"/>
      <c r="AF109" s="23"/>
      <c r="AG109" s="47"/>
      <c r="AH109" s="47"/>
      <c r="AI109" s="47"/>
      <c r="AJ109" s="85"/>
      <c r="AL109" s="23"/>
      <c r="AN109" s="7"/>
    </row>
    <row r="110" spans="1:40" s="1" customFormat="1" ht="18" customHeight="1">
      <c r="A110" s="24">
        <v>48</v>
      </c>
      <c r="B110" s="17"/>
      <c r="C110" s="18">
        <v>0</v>
      </c>
      <c r="D110" s="18">
        <v>0</v>
      </c>
      <c r="E110" s="19">
        <v>0</v>
      </c>
      <c r="F110" s="48"/>
      <c r="G110" s="23"/>
      <c r="H110" s="23"/>
      <c r="I110" s="23"/>
      <c r="J110" s="23"/>
      <c r="K110" s="23"/>
      <c r="L110" s="23"/>
      <c r="M110" s="23"/>
      <c r="N110" s="23"/>
      <c r="O110" s="23"/>
      <c r="P110" s="49"/>
      <c r="Q110" s="47"/>
      <c r="R110" s="47"/>
      <c r="S110" s="23"/>
      <c r="T110" s="23"/>
      <c r="U110" s="23"/>
      <c r="V110" s="23"/>
      <c r="W110" s="23"/>
      <c r="X110" s="23"/>
      <c r="Y110" s="23"/>
      <c r="Z110" s="23"/>
      <c r="AA110" s="23"/>
      <c r="AB110" s="23"/>
      <c r="AC110" s="49"/>
      <c r="AD110" s="47"/>
      <c r="AE110" s="47"/>
      <c r="AF110" s="23"/>
      <c r="AG110" s="47"/>
      <c r="AH110" s="47"/>
      <c r="AI110" s="47"/>
      <c r="AJ110" s="85"/>
      <c r="AL110" s="23"/>
      <c r="AN110" s="7"/>
    </row>
    <row r="111" spans="1:40" s="1" customFormat="1" ht="18" customHeight="1">
      <c r="A111" s="24">
        <v>49</v>
      </c>
      <c r="B111" s="17"/>
      <c r="C111" s="18">
        <v>0</v>
      </c>
      <c r="D111" s="18">
        <v>0</v>
      </c>
      <c r="E111" s="19">
        <v>0</v>
      </c>
      <c r="F111" s="48"/>
      <c r="G111" s="23"/>
      <c r="H111" s="23"/>
      <c r="I111" s="23"/>
      <c r="J111" s="23"/>
      <c r="K111" s="23"/>
      <c r="L111" s="23"/>
      <c r="M111" s="23"/>
      <c r="N111" s="23"/>
      <c r="O111" s="23"/>
      <c r="P111" s="49"/>
      <c r="Q111" s="47"/>
      <c r="R111" s="47"/>
      <c r="S111" s="23"/>
      <c r="T111" s="23"/>
      <c r="U111" s="23"/>
      <c r="V111" s="23"/>
      <c r="W111" s="23"/>
      <c r="X111" s="23"/>
      <c r="Y111" s="23"/>
      <c r="Z111" s="23"/>
      <c r="AA111" s="23"/>
      <c r="AB111" s="23"/>
      <c r="AC111" s="49"/>
      <c r="AD111" s="47"/>
      <c r="AE111" s="47"/>
      <c r="AF111" s="23"/>
      <c r="AG111" s="47"/>
      <c r="AH111" s="47"/>
      <c r="AI111" s="47"/>
      <c r="AJ111" s="85"/>
      <c r="AL111" s="6"/>
      <c r="AN111" s="7"/>
    </row>
    <row r="112" spans="1:40" s="1" customFormat="1" ht="18" customHeight="1" thickBot="1">
      <c r="A112" s="29">
        <v>50</v>
      </c>
      <c r="B112" s="30"/>
      <c r="C112" s="31">
        <v>0</v>
      </c>
      <c r="D112" s="31">
        <v>0</v>
      </c>
      <c r="E112" s="32">
        <v>0</v>
      </c>
      <c r="F112" s="48"/>
      <c r="G112" s="23"/>
      <c r="H112" s="23"/>
      <c r="I112" s="23"/>
      <c r="J112" s="23"/>
      <c r="K112" s="23"/>
      <c r="L112" s="23"/>
      <c r="M112" s="23"/>
      <c r="N112" s="23"/>
      <c r="O112" s="23"/>
      <c r="P112" s="49"/>
      <c r="Q112" s="47"/>
      <c r="R112" s="47"/>
      <c r="S112" s="23"/>
      <c r="T112" s="23"/>
      <c r="U112" s="23"/>
      <c r="V112" s="23"/>
      <c r="W112" s="23"/>
      <c r="X112" s="23"/>
      <c r="Y112" s="23"/>
      <c r="Z112" s="23"/>
      <c r="AA112" s="23"/>
      <c r="AB112" s="23"/>
      <c r="AC112" s="49"/>
      <c r="AD112" s="47"/>
      <c r="AE112" s="47"/>
      <c r="AF112" s="23"/>
      <c r="AG112" s="47"/>
      <c r="AH112" s="47"/>
      <c r="AI112" s="47"/>
      <c r="AJ112" s="85"/>
      <c r="AL112" s="6"/>
      <c r="AN112" s="7"/>
    </row>
    <row r="119" spans="2:56" s="3" customFormat="1">
      <c r="B119" s="23"/>
      <c r="C119" s="4"/>
      <c r="D119" s="4"/>
      <c r="E119" s="4"/>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mergeCells count="82">
    <mergeCell ref="T19:AD19"/>
    <mergeCell ref="T20:AD20"/>
    <mergeCell ref="T33:AD33"/>
    <mergeCell ref="AF19:AF33"/>
    <mergeCell ref="P36:W36"/>
    <mergeCell ref="H32:R32"/>
    <mergeCell ref="H33:R33"/>
    <mergeCell ref="T21:AD21"/>
    <mergeCell ref="T23:AD23"/>
    <mergeCell ref="T24:AD24"/>
    <mergeCell ref="T25:AD25"/>
    <mergeCell ref="T27:AD27"/>
    <mergeCell ref="T28:AD28"/>
    <mergeCell ref="T29:AD29"/>
    <mergeCell ref="T31:AD31"/>
    <mergeCell ref="T32:AD32"/>
    <mergeCell ref="H28:R28"/>
    <mergeCell ref="H29:R29"/>
    <mergeCell ref="H31:R31"/>
    <mergeCell ref="H19:R19"/>
    <mergeCell ref="H20:R20"/>
    <mergeCell ref="H21:R21"/>
    <mergeCell ref="H23:R23"/>
    <mergeCell ref="H24:R24"/>
    <mergeCell ref="H25:R25"/>
    <mergeCell ref="H27:R27"/>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H15:R15"/>
    <mergeCell ref="H16:R16"/>
    <mergeCell ref="H17:R17"/>
    <mergeCell ref="V11:Y11"/>
    <mergeCell ref="Z11:AE11"/>
    <mergeCell ref="H12:R12"/>
    <mergeCell ref="H13:R13"/>
    <mergeCell ref="H11:R11"/>
    <mergeCell ref="T15:AD15"/>
    <mergeCell ref="T16:AD16"/>
    <mergeCell ref="T17:AD1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I8:S10 W8:Y10 Q37:R271 T31:T33 AA8:AE10 T37:W271 I14:R14 I18:R18 I22:R22 I26:R26 F8:H271 I30:R30 Z8:Z14 W12:Y14 T8:V14 AA12:AE14 T15:T17 T18:AD18 T19:T21 T22:AD22 T23:T25 AF34:AF271 T26:AD26 T27:T29 T30:AD30 AE15:AE271 AG8:AJ271 AF8:AF19 X34:AD271 T34:W35 I34:P271 Q34:R35 S14:S35 S37:S271"/>
    <dataValidation allowBlank="1" showInputMessage="1" showErrorMessage="1" prompt="Either manually encode learner's name here or copy learner's name from SF1 then paste here." sqref="B12:B61 B63:B112"/>
  </dataValidations>
  <hyperlinks>
    <hyperlink ref="H12:R12" location="'MTB_TEACHER''S COPY'!A1" display="MTB_TEACHER'S COPY"/>
    <hyperlink ref="H13:R13" location="MTB_Summary!A1" display="MTB_Summary"/>
    <hyperlink ref="H11:R11" location="'MOTHER TONGUE'!A1" display="MOTHER TONGUE"/>
    <hyperlink ref="H16:R16" location="'FILIPINO_TEACHER''S COPY'!A1" display="FILIPINO_TEACHER'S COPY"/>
    <hyperlink ref="H17:R17" location="FILIPINO_Summary!A1" display="FILIPINO_Summary"/>
    <hyperlink ref="H15:R15" location="FILIPINO!A1" display="FILIPINO"/>
    <hyperlink ref="H20:R20" location="'ENGLISH_TEACHER''S COPY'!A1" display="ENGLISH_TEACHER'S COPY"/>
    <hyperlink ref="H21:R21" location="ENGLISH_Summary!A1" display="ENGLISH_Summary"/>
    <hyperlink ref="H19:R19" location="ENGLISH!A1" display="ENGLISH"/>
    <hyperlink ref="H24:R24" location="'MATH_TEACHER''S COPY'!A1" display="MATH_TEACHER'S COPY"/>
    <hyperlink ref="H25:R25" location="MATH_Summary!A1" display="MATH_Summary"/>
    <hyperlink ref="H23:R23" location="MATH!A1" display="MATH"/>
    <hyperlink ref="H28:R28" location="'SCIENCE_TEACHER''S COPY'!A1" display="SCIENCE_TEACHER'S COPY"/>
    <hyperlink ref="H29:R29" location="SCIENCE_Summary!A1" display="SCIENCE_Summary"/>
    <hyperlink ref="H27:R27" location="SCIENCE!A1" display="SCIENCE"/>
    <hyperlink ref="H32:R32" location="'AP_TEACHER''S COPY'!A1" display="AP_TEACHER'S COPY"/>
    <hyperlink ref="H33:R33" location="AP_Summary!A1" display="AP_Summary"/>
    <hyperlink ref="H31:R31" location="AP!A1" display="AP"/>
    <hyperlink ref="T16:AD16" location="'ESP_TEACHER''S COPY'!A1" display="ESP_TEACHER'S COPY"/>
    <hyperlink ref="T17:AD17" location="ESP_Summary!A1" display="ESP_Summary"/>
    <hyperlink ref="T15:AD15" location="ESP!A1" display="ESP"/>
    <hyperlink ref="T20:AD20" location="'Music_TEACHER''S COPY'!A1" display="Music_TEACHER'S COPY"/>
    <hyperlink ref="T21:AD21" location="Music_Summary!A1" display="Music_Summary"/>
    <hyperlink ref="T19:AD19" location="Music!A1" display="Music"/>
    <hyperlink ref="T24:AD24" location="'Arts_TEACHER''S COPY'!A1" display="Arts_TEACHER'S COPY"/>
    <hyperlink ref="T25:AD25" location="Arts_Summary!A1" display="Arts_Summary"/>
    <hyperlink ref="T23:AD23" location="Arts!A1" display="Arts"/>
    <hyperlink ref="T28:AD28" location="'PE_TEACHER''S COPY'!A1" display="PE_TEACHER'S COPY"/>
    <hyperlink ref="T29:AD29" location="PE_Summary!A1" display="PE_Summary"/>
    <hyperlink ref="T27:AD27" location="PE!A1" display="PE"/>
    <hyperlink ref="T32:AD32" location="'Health_TEACHER''S COPY'!A1" display="Health_TEACHER'S COPY"/>
    <hyperlink ref="T33:AD33" location="Health_Summary!A1" display="Health_Summary"/>
    <hyperlink ref="T31:AD31" location="Health!A1" display="Health"/>
    <hyperlink ref="AF19:AF33" location="MAPEH!A1" display="MAPEH"/>
    <hyperlink ref="P36:W36" location="Instruction!A1" display="INSTRUCTION"/>
  </hyperlink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2" tint="-0.499984740745262"/>
  </sheetPr>
  <dimension ref="A1:O59"/>
  <sheetViews>
    <sheetView view="pageBreakPreview" zoomScale="60" zoomScaleNormal="100" workbookViewId="0">
      <selection sqref="A1:O1"/>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IF(ENGLISH!AG7="","",ENGLISH!AG7)</f>
        <v>ENGLISH</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IF('ENGLISH_TEACHER''S COPY'!G12="","",'ENGLISH_TEACHER''S COPY'!G12)</f>
        <v/>
      </c>
      <c r="G12" s="183"/>
      <c r="I12" s="181">
        <v>1</v>
      </c>
      <c r="J12" s="138" t="str">
        <f>IF('INPUT DATA'!B63="","",'INPUT DATA'!B63)</f>
        <v/>
      </c>
      <c r="K12" s="182"/>
      <c r="L12" s="182"/>
      <c r="M12" s="183"/>
      <c r="N12" s="140" t="str">
        <f>IF('ENGLISH_TEACHER''S COPY'!O12="","",'ENGLISH_TEACHER''S COPY'!O12)</f>
        <v/>
      </c>
      <c r="O12" s="183"/>
    </row>
    <row r="13" spans="1:15">
      <c r="A13" s="181">
        <v>2</v>
      </c>
      <c r="B13" s="138" t="str">
        <f>IF('INPUT DATA'!B13="","",'INPUT DATA'!B13)</f>
        <v/>
      </c>
      <c r="C13" s="182"/>
      <c r="D13" s="182"/>
      <c r="E13" s="183"/>
      <c r="F13" s="140" t="str">
        <f>IF('ENGLISH_TEACHER''S COPY'!G13="","",'ENGLISH_TEACHER''S COPY'!G13)</f>
        <v/>
      </c>
      <c r="G13" s="183"/>
      <c r="I13" s="181">
        <v>2</v>
      </c>
      <c r="J13" s="138" t="str">
        <f>IF('INPUT DATA'!B64="","",'INPUT DATA'!B64)</f>
        <v/>
      </c>
      <c r="K13" s="182"/>
      <c r="L13" s="182"/>
      <c r="M13" s="183"/>
      <c r="N13" s="140" t="str">
        <f>IF('ENGLISH_TEACHER''S COPY'!O13="","",'ENGLISH_TEACHER''S COPY'!O13)</f>
        <v/>
      </c>
      <c r="O13" s="183"/>
    </row>
    <row r="14" spans="1:15">
      <c r="A14" s="181">
        <v>3</v>
      </c>
      <c r="B14" s="138" t="str">
        <f>IF('INPUT DATA'!B14="","",'INPUT DATA'!B14)</f>
        <v/>
      </c>
      <c r="C14" s="182"/>
      <c r="D14" s="182"/>
      <c r="E14" s="183"/>
      <c r="F14" s="140" t="str">
        <f>IF('ENGLISH_TEACHER''S COPY'!G14="","",'ENGLISH_TEACHER''S COPY'!G14)</f>
        <v/>
      </c>
      <c r="G14" s="183"/>
      <c r="I14" s="181">
        <v>3</v>
      </c>
      <c r="J14" s="138" t="str">
        <f>IF('INPUT DATA'!B65="","",'INPUT DATA'!B65)</f>
        <v/>
      </c>
      <c r="K14" s="182"/>
      <c r="L14" s="182"/>
      <c r="M14" s="183"/>
      <c r="N14" s="140" t="str">
        <f>IF('ENGLISH_TEACHER''S COPY'!O14="","",'ENGLISH_TEACHER''S COPY'!O14)</f>
        <v/>
      </c>
      <c r="O14" s="183"/>
    </row>
    <row r="15" spans="1:15">
      <c r="A15" s="181">
        <v>4</v>
      </c>
      <c r="B15" s="138" t="str">
        <f>IF('INPUT DATA'!B15="","",'INPUT DATA'!B15)</f>
        <v/>
      </c>
      <c r="C15" s="182"/>
      <c r="D15" s="182"/>
      <c r="E15" s="183"/>
      <c r="F15" s="140" t="str">
        <f>IF('ENGLISH_TEACHER''S COPY'!G15="","",'ENGLISH_TEACHER''S COPY'!G15)</f>
        <v/>
      </c>
      <c r="G15" s="183"/>
      <c r="I15" s="181">
        <v>4</v>
      </c>
      <c r="J15" s="138" t="str">
        <f>IF('INPUT DATA'!B66="","",'INPUT DATA'!B66)</f>
        <v/>
      </c>
      <c r="K15" s="182"/>
      <c r="L15" s="182"/>
      <c r="M15" s="183"/>
      <c r="N15" s="140" t="str">
        <f>IF('ENGLISH_TEACHER''S COPY'!O15="","",'ENGLISH_TEACHER''S COPY'!O15)</f>
        <v/>
      </c>
      <c r="O15" s="183"/>
    </row>
    <row r="16" spans="1:15">
      <c r="A16" s="181">
        <v>5</v>
      </c>
      <c r="B16" s="138" t="str">
        <f>IF('INPUT DATA'!B16="","",'INPUT DATA'!B16)</f>
        <v/>
      </c>
      <c r="C16" s="182"/>
      <c r="D16" s="182"/>
      <c r="E16" s="183"/>
      <c r="F16" s="140" t="str">
        <f>IF('ENGLISH_TEACHER''S COPY'!G16="","",'ENGLISH_TEACHER''S COPY'!G16)</f>
        <v/>
      </c>
      <c r="G16" s="183"/>
      <c r="I16" s="181">
        <v>5</v>
      </c>
      <c r="J16" s="138" t="str">
        <f>IF('INPUT DATA'!B67="","",'INPUT DATA'!B67)</f>
        <v/>
      </c>
      <c r="K16" s="182"/>
      <c r="L16" s="182"/>
      <c r="M16" s="183"/>
      <c r="N16" s="140" t="str">
        <f>IF('ENGLISH_TEACHER''S COPY'!O16="","",'ENGLISH_TEACHER''S COPY'!O16)</f>
        <v/>
      </c>
      <c r="O16" s="183"/>
    </row>
    <row r="17" spans="1:15">
      <c r="A17" s="181">
        <v>6</v>
      </c>
      <c r="B17" s="138" t="str">
        <f>IF('INPUT DATA'!B17="","",'INPUT DATA'!B17)</f>
        <v/>
      </c>
      <c r="C17" s="182"/>
      <c r="D17" s="182"/>
      <c r="E17" s="183"/>
      <c r="F17" s="140" t="str">
        <f>IF('ENGLISH_TEACHER''S COPY'!G17="","",'ENGLISH_TEACHER''S COPY'!G17)</f>
        <v/>
      </c>
      <c r="G17" s="183"/>
      <c r="I17" s="181">
        <v>6</v>
      </c>
      <c r="J17" s="138" t="str">
        <f>IF('INPUT DATA'!B68="","",'INPUT DATA'!B68)</f>
        <v/>
      </c>
      <c r="K17" s="182"/>
      <c r="L17" s="182"/>
      <c r="M17" s="183"/>
      <c r="N17" s="140" t="str">
        <f>IF('ENGLISH_TEACHER''S COPY'!O17="","",'ENGLISH_TEACHER''S COPY'!O17)</f>
        <v/>
      </c>
      <c r="O17" s="183"/>
    </row>
    <row r="18" spans="1:15">
      <c r="A18" s="181">
        <v>7</v>
      </c>
      <c r="B18" s="138" t="str">
        <f>IF('INPUT DATA'!B18="","",'INPUT DATA'!B18)</f>
        <v/>
      </c>
      <c r="C18" s="182"/>
      <c r="D18" s="182"/>
      <c r="E18" s="183"/>
      <c r="F18" s="140" t="str">
        <f>IF('ENGLISH_TEACHER''S COPY'!G18="","",'ENGLISH_TEACHER''S COPY'!G18)</f>
        <v/>
      </c>
      <c r="G18" s="183"/>
      <c r="I18" s="181">
        <v>7</v>
      </c>
      <c r="J18" s="138" t="str">
        <f>IF('INPUT DATA'!B69="","",'INPUT DATA'!B69)</f>
        <v/>
      </c>
      <c r="K18" s="182"/>
      <c r="L18" s="182"/>
      <c r="M18" s="183"/>
      <c r="N18" s="140" t="str">
        <f>IF('ENGLISH_TEACHER''S COPY'!O18="","",'ENGLISH_TEACHER''S COPY'!O18)</f>
        <v/>
      </c>
      <c r="O18" s="183"/>
    </row>
    <row r="19" spans="1:15">
      <c r="A19" s="181">
        <v>8</v>
      </c>
      <c r="B19" s="138" t="str">
        <f>IF('INPUT DATA'!B19="","",'INPUT DATA'!B19)</f>
        <v/>
      </c>
      <c r="C19" s="182"/>
      <c r="D19" s="182"/>
      <c r="E19" s="183"/>
      <c r="F19" s="140" t="str">
        <f>IF('ENGLISH_TEACHER''S COPY'!G19="","",'ENGLISH_TEACHER''S COPY'!G19)</f>
        <v/>
      </c>
      <c r="G19" s="183"/>
      <c r="I19" s="181">
        <v>8</v>
      </c>
      <c r="J19" s="138" t="str">
        <f>IF('INPUT DATA'!B70="","",'INPUT DATA'!B70)</f>
        <v/>
      </c>
      <c r="K19" s="182"/>
      <c r="L19" s="182"/>
      <c r="M19" s="183"/>
      <c r="N19" s="140" t="str">
        <f>IF('ENGLISH_TEACHER''S COPY'!O19="","",'ENGLISH_TEACHER''S COPY'!O19)</f>
        <v/>
      </c>
      <c r="O19" s="183"/>
    </row>
    <row r="20" spans="1:15">
      <c r="A20" s="181">
        <v>9</v>
      </c>
      <c r="B20" s="138" t="str">
        <f>IF('INPUT DATA'!B20="","",'INPUT DATA'!B20)</f>
        <v/>
      </c>
      <c r="C20" s="182"/>
      <c r="D20" s="182"/>
      <c r="E20" s="183"/>
      <c r="F20" s="140" t="str">
        <f>IF('ENGLISH_TEACHER''S COPY'!G20="","",'ENGLISH_TEACHER''S COPY'!G20)</f>
        <v/>
      </c>
      <c r="G20" s="183"/>
      <c r="I20" s="181">
        <v>9</v>
      </c>
      <c r="J20" s="138" t="str">
        <f>IF('INPUT DATA'!B71="","",'INPUT DATA'!B71)</f>
        <v/>
      </c>
      <c r="K20" s="182"/>
      <c r="L20" s="182"/>
      <c r="M20" s="183"/>
      <c r="N20" s="140" t="str">
        <f>IF('ENGLISH_TEACHER''S COPY'!O20="","",'ENGLISH_TEACHER''S COPY'!O20)</f>
        <v/>
      </c>
      <c r="O20" s="183"/>
    </row>
    <row r="21" spans="1:15">
      <c r="A21" s="181">
        <v>10</v>
      </c>
      <c r="B21" s="138" t="str">
        <f>IF('INPUT DATA'!B21="","",'INPUT DATA'!B21)</f>
        <v/>
      </c>
      <c r="C21" s="182"/>
      <c r="D21" s="182"/>
      <c r="E21" s="183"/>
      <c r="F21" s="140" t="str">
        <f>IF('ENGLISH_TEACHER''S COPY'!G21="","",'ENGLISH_TEACHER''S COPY'!G21)</f>
        <v/>
      </c>
      <c r="G21" s="183"/>
      <c r="I21" s="181">
        <v>10</v>
      </c>
      <c r="J21" s="138" t="str">
        <f>IF('INPUT DATA'!B72="","",'INPUT DATA'!B72)</f>
        <v/>
      </c>
      <c r="K21" s="182"/>
      <c r="L21" s="182"/>
      <c r="M21" s="183"/>
      <c r="N21" s="140" t="str">
        <f>IF('ENGLISH_TEACHER''S COPY'!O21="","",'ENGLISH_TEACHER''S COPY'!O21)</f>
        <v/>
      </c>
      <c r="O21" s="183"/>
    </row>
    <row r="22" spans="1:15">
      <c r="A22" s="181">
        <v>11</v>
      </c>
      <c r="B22" s="138" t="str">
        <f>IF('INPUT DATA'!B22="","",'INPUT DATA'!B22)</f>
        <v/>
      </c>
      <c r="C22" s="182"/>
      <c r="D22" s="182"/>
      <c r="E22" s="183"/>
      <c r="F22" s="140" t="str">
        <f>IF('ENGLISH_TEACHER''S COPY'!G22="","",'ENGLISH_TEACHER''S COPY'!G22)</f>
        <v/>
      </c>
      <c r="G22" s="183"/>
      <c r="I22" s="181">
        <v>11</v>
      </c>
      <c r="J22" s="138" t="str">
        <f>IF('INPUT DATA'!B73="","",'INPUT DATA'!B73)</f>
        <v/>
      </c>
      <c r="K22" s="182"/>
      <c r="L22" s="182"/>
      <c r="M22" s="183"/>
      <c r="N22" s="140" t="str">
        <f>IF('ENGLISH_TEACHER''S COPY'!O22="","",'ENGLISH_TEACHER''S COPY'!O22)</f>
        <v/>
      </c>
      <c r="O22" s="183"/>
    </row>
    <row r="23" spans="1:15">
      <c r="A23" s="181">
        <v>12</v>
      </c>
      <c r="B23" s="138" t="str">
        <f>IF('INPUT DATA'!B23="","",'INPUT DATA'!B23)</f>
        <v/>
      </c>
      <c r="C23" s="182"/>
      <c r="D23" s="182"/>
      <c r="E23" s="183"/>
      <c r="F23" s="140" t="str">
        <f>IF('ENGLISH_TEACHER''S COPY'!G23="","",'ENGLISH_TEACHER''S COPY'!G23)</f>
        <v/>
      </c>
      <c r="G23" s="183"/>
      <c r="I23" s="181">
        <v>12</v>
      </c>
      <c r="J23" s="138" t="str">
        <f>IF('INPUT DATA'!B74="","",'INPUT DATA'!B74)</f>
        <v/>
      </c>
      <c r="K23" s="182"/>
      <c r="L23" s="182"/>
      <c r="M23" s="183"/>
      <c r="N23" s="140" t="str">
        <f>IF('ENGLISH_TEACHER''S COPY'!O23="","",'ENGLISH_TEACHER''S COPY'!O23)</f>
        <v/>
      </c>
      <c r="O23" s="183"/>
    </row>
    <row r="24" spans="1:15">
      <c r="A24" s="181">
        <v>13</v>
      </c>
      <c r="B24" s="138" t="str">
        <f>IF('INPUT DATA'!B24="","",'INPUT DATA'!B24)</f>
        <v/>
      </c>
      <c r="C24" s="182"/>
      <c r="D24" s="182"/>
      <c r="E24" s="183"/>
      <c r="F24" s="140" t="str">
        <f>IF('ENGLISH_TEACHER''S COPY'!G24="","",'ENGLISH_TEACHER''S COPY'!G24)</f>
        <v/>
      </c>
      <c r="G24" s="183"/>
      <c r="I24" s="181">
        <v>13</v>
      </c>
      <c r="J24" s="138" t="str">
        <f>IF('INPUT DATA'!B75="","",'INPUT DATA'!B75)</f>
        <v/>
      </c>
      <c r="K24" s="182"/>
      <c r="L24" s="182"/>
      <c r="M24" s="183"/>
      <c r="N24" s="140" t="str">
        <f>IF('ENGLISH_TEACHER''S COPY'!O24="","",'ENGLISH_TEACHER''S COPY'!O24)</f>
        <v/>
      </c>
      <c r="O24" s="183"/>
    </row>
    <row r="25" spans="1:15">
      <c r="A25" s="181">
        <v>14</v>
      </c>
      <c r="B25" s="138" t="str">
        <f>IF('INPUT DATA'!B25="","",'INPUT DATA'!B25)</f>
        <v/>
      </c>
      <c r="C25" s="182"/>
      <c r="D25" s="182"/>
      <c r="E25" s="183"/>
      <c r="F25" s="140" t="str">
        <f>IF('ENGLISH_TEACHER''S COPY'!G25="","",'ENGLISH_TEACHER''S COPY'!G25)</f>
        <v/>
      </c>
      <c r="G25" s="183"/>
      <c r="I25" s="181">
        <v>14</v>
      </c>
      <c r="J25" s="138" t="str">
        <f>IF('INPUT DATA'!B76="","",'INPUT DATA'!B76)</f>
        <v/>
      </c>
      <c r="K25" s="182"/>
      <c r="L25" s="182"/>
      <c r="M25" s="183"/>
      <c r="N25" s="140" t="str">
        <f>IF('ENGLISH_TEACHER''S COPY'!O25="","",'ENGLISH_TEACHER''S COPY'!O25)</f>
        <v/>
      </c>
      <c r="O25" s="183"/>
    </row>
    <row r="26" spans="1:15">
      <c r="A26" s="181">
        <v>15</v>
      </c>
      <c r="B26" s="138" t="str">
        <f>IF('INPUT DATA'!B26="","",'INPUT DATA'!B26)</f>
        <v/>
      </c>
      <c r="C26" s="182"/>
      <c r="D26" s="182"/>
      <c r="E26" s="183"/>
      <c r="F26" s="140" t="str">
        <f>IF('ENGLISH_TEACHER''S COPY'!G26="","",'ENGLISH_TEACHER''S COPY'!G26)</f>
        <v/>
      </c>
      <c r="G26" s="183"/>
      <c r="I26" s="181">
        <v>15</v>
      </c>
      <c r="J26" s="138" t="str">
        <f>IF('INPUT DATA'!B77="","",'INPUT DATA'!B77)</f>
        <v/>
      </c>
      <c r="K26" s="182"/>
      <c r="L26" s="182"/>
      <c r="M26" s="183"/>
      <c r="N26" s="140" t="str">
        <f>IF('ENGLISH_TEACHER''S COPY'!O26="","",'ENGLISH_TEACHER''S COPY'!O26)</f>
        <v/>
      </c>
      <c r="O26" s="183"/>
    </row>
    <row r="27" spans="1:15">
      <c r="A27" s="181">
        <v>16</v>
      </c>
      <c r="B27" s="138" t="str">
        <f>IF('INPUT DATA'!B27="","",'INPUT DATA'!B27)</f>
        <v/>
      </c>
      <c r="C27" s="182"/>
      <c r="D27" s="182"/>
      <c r="E27" s="183"/>
      <c r="F27" s="140" t="str">
        <f>IF('ENGLISH_TEACHER''S COPY'!G27="","",'ENGLISH_TEACHER''S COPY'!G27)</f>
        <v/>
      </c>
      <c r="G27" s="183"/>
      <c r="I27" s="181">
        <v>16</v>
      </c>
      <c r="J27" s="138" t="str">
        <f>IF('INPUT DATA'!B78="","",'INPUT DATA'!B78)</f>
        <v/>
      </c>
      <c r="K27" s="182"/>
      <c r="L27" s="182"/>
      <c r="M27" s="183"/>
      <c r="N27" s="140" t="str">
        <f>IF('ENGLISH_TEACHER''S COPY'!O27="","",'ENGLISH_TEACHER''S COPY'!O27)</f>
        <v/>
      </c>
      <c r="O27" s="183"/>
    </row>
    <row r="28" spans="1:15">
      <c r="A28" s="181">
        <v>17</v>
      </c>
      <c r="B28" s="138" t="str">
        <f>IF('INPUT DATA'!B28="","",'INPUT DATA'!B28)</f>
        <v/>
      </c>
      <c r="C28" s="182"/>
      <c r="D28" s="182"/>
      <c r="E28" s="183"/>
      <c r="F28" s="140" t="str">
        <f>IF('ENGLISH_TEACHER''S COPY'!G28="","",'ENGLISH_TEACHER''S COPY'!G28)</f>
        <v/>
      </c>
      <c r="G28" s="183"/>
      <c r="I28" s="181">
        <v>17</v>
      </c>
      <c r="J28" s="138" t="str">
        <f>IF('INPUT DATA'!B79="","",'INPUT DATA'!B79)</f>
        <v/>
      </c>
      <c r="K28" s="182"/>
      <c r="L28" s="182"/>
      <c r="M28" s="183"/>
      <c r="N28" s="140" t="str">
        <f>IF('ENGLISH_TEACHER''S COPY'!O28="","",'ENGLISH_TEACHER''S COPY'!O28)</f>
        <v/>
      </c>
      <c r="O28" s="183"/>
    </row>
    <row r="29" spans="1:15">
      <c r="A29" s="181">
        <v>18</v>
      </c>
      <c r="B29" s="138" t="str">
        <f>IF('INPUT DATA'!B29="","",'INPUT DATA'!B29)</f>
        <v/>
      </c>
      <c r="C29" s="182"/>
      <c r="D29" s="182"/>
      <c r="E29" s="183"/>
      <c r="F29" s="140" t="str">
        <f>IF('ENGLISH_TEACHER''S COPY'!G29="","",'ENGLISH_TEACHER''S COPY'!G29)</f>
        <v/>
      </c>
      <c r="G29" s="183"/>
      <c r="I29" s="181">
        <v>18</v>
      </c>
      <c r="J29" s="138" t="str">
        <f>IF('INPUT DATA'!B80="","",'INPUT DATA'!B80)</f>
        <v/>
      </c>
      <c r="K29" s="182"/>
      <c r="L29" s="182"/>
      <c r="M29" s="183"/>
      <c r="N29" s="140" t="str">
        <f>IF('ENGLISH_TEACHER''S COPY'!O29="","",'ENGLISH_TEACHER''S COPY'!O29)</f>
        <v/>
      </c>
      <c r="O29" s="183"/>
    </row>
    <row r="30" spans="1:15">
      <c r="A30" s="181">
        <v>19</v>
      </c>
      <c r="B30" s="138" t="str">
        <f>IF('INPUT DATA'!B30="","",'INPUT DATA'!B30)</f>
        <v/>
      </c>
      <c r="C30" s="182"/>
      <c r="D30" s="182"/>
      <c r="E30" s="183"/>
      <c r="F30" s="140" t="str">
        <f>IF('ENGLISH_TEACHER''S COPY'!G30="","",'ENGLISH_TEACHER''S COPY'!G30)</f>
        <v/>
      </c>
      <c r="G30" s="183"/>
      <c r="I30" s="181">
        <v>19</v>
      </c>
      <c r="J30" s="138" t="str">
        <f>IF('INPUT DATA'!B81="","",'INPUT DATA'!B81)</f>
        <v/>
      </c>
      <c r="K30" s="182"/>
      <c r="L30" s="182"/>
      <c r="M30" s="183"/>
      <c r="N30" s="140" t="str">
        <f>IF('ENGLISH_TEACHER''S COPY'!O30="","",'ENGLISH_TEACHER''S COPY'!O30)</f>
        <v/>
      </c>
      <c r="O30" s="183"/>
    </row>
    <row r="31" spans="1:15">
      <c r="A31" s="181">
        <v>20</v>
      </c>
      <c r="B31" s="138" t="str">
        <f>IF('INPUT DATA'!B31="","",'INPUT DATA'!B31)</f>
        <v/>
      </c>
      <c r="C31" s="182"/>
      <c r="D31" s="182"/>
      <c r="E31" s="183"/>
      <c r="F31" s="140" t="str">
        <f>IF('ENGLISH_TEACHER''S COPY'!G31="","",'ENGLISH_TEACHER''S COPY'!G31)</f>
        <v/>
      </c>
      <c r="G31" s="183"/>
      <c r="I31" s="181">
        <v>20</v>
      </c>
      <c r="J31" s="138" t="str">
        <f>IF('INPUT DATA'!B82="","",'INPUT DATA'!B82)</f>
        <v/>
      </c>
      <c r="K31" s="182"/>
      <c r="L31" s="182"/>
      <c r="M31" s="183"/>
      <c r="N31" s="140" t="str">
        <f>IF('ENGLISH_TEACHER''S COPY'!O31="","",'ENGLISH_TEACHER''S COPY'!O31)</f>
        <v/>
      </c>
      <c r="O31" s="183"/>
    </row>
    <row r="32" spans="1:15">
      <c r="A32" s="181">
        <v>21</v>
      </c>
      <c r="B32" s="138" t="str">
        <f>IF('INPUT DATA'!B32="","",'INPUT DATA'!B32)</f>
        <v/>
      </c>
      <c r="C32" s="182"/>
      <c r="D32" s="182"/>
      <c r="E32" s="183"/>
      <c r="F32" s="140" t="str">
        <f>IF('ENGLISH_TEACHER''S COPY'!G32="","",'ENGLISH_TEACHER''S COPY'!G32)</f>
        <v/>
      </c>
      <c r="G32" s="183"/>
      <c r="I32" s="181">
        <v>21</v>
      </c>
      <c r="J32" s="138" t="str">
        <f>IF('INPUT DATA'!B83="","",'INPUT DATA'!B83)</f>
        <v/>
      </c>
      <c r="K32" s="182"/>
      <c r="L32" s="182"/>
      <c r="M32" s="183"/>
      <c r="N32" s="140" t="str">
        <f>IF('ENGLISH_TEACHER''S COPY'!O32="","",'ENGLISH_TEACHER''S COPY'!O32)</f>
        <v/>
      </c>
      <c r="O32" s="183"/>
    </row>
    <row r="33" spans="1:15">
      <c r="A33" s="181">
        <v>22</v>
      </c>
      <c r="B33" s="138" t="str">
        <f>IF('INPUT DATA'!B33="","",'INPUT DATA'!B33)</f>
        <v/>
      </c>
      <c r="C33" s="182"/>
      <c r="D33" s="182"/>
      <c r="E33" s="183"/>
      <c r="F33" s="140" t="str">
        <f>IF('ENGLISH_TEACHER''S COPY'!G33="","",'ENGLISH_TEACHER''S COPY'!G33)</f>
        <v/>
      </c>
      <c r="G33" s="183"/>
      <c r="I33" s="181">
        <v>22</v>
      </c>
      <c r="J33" s="138" t="str">
        <f>IF('INPUT DATA'!B84="","",'INPUT DATA'!B84)</f>
        <v/>
      </c>
      <c r="K33" s="182"/>
      <c r="L33" s="182"/>
      <c r="M33" s="183"/>
      <c r="N33" s="140" t="str">
        <f>IF('ENGLISH_TEACHER''S COPY'!O33="","",'ENGLISH_TEACHER''S COPY'!O33)</f>
        <v/>
      </c>
      <c r="O33" s="183"/>
    </row>
    <row r="34" spans="1:15">
      <c r="A34" s="181">
        <v>23</v>
      </c>
      <c r="B34" s="138" t="str">
        <f>IF('INPUT DATA'!B34="","",'INPUT DATA'!B34)</f>
        <v/>
      </c>
      <c r="C34" s="182"/>
      <c r="D34" s="182"/>
      <c r="E34" s="183"/>
      <c r="F34" s="140" t="str">
        <f>IF('ENGLISH_TEACHER''S COPY'!G34="","",'ENGLISH_TEACHER''S COPY'!G34)</f>
        <v/>
      </c>
      <c r="G34" s="183"/>
      <c r="I34" s="181">
        <v>23</v>
      </c>
      <c r="J34" s="138" t="str">
        <f>IF('INPUT DATA'!B85="","",'INPUT DATA'!B85)</f>
        <v/>
      </c>
      <c r="K34" s="182"/>
      <c r="L34" s="182"/>
      <c r="M34" s="183"/>
      <c r="N34" s="140" t="str">
        <f>IF('ENGLISH_TEACHER''S COPY'!O34="","",'ENGLISH_TEACHER''S COPY'!O34)</f>
        <v/>
      </c>
      <c r="O34" s="183"/>
    </row>
    <row r="35" spans="1:15">
      <c r="A35" s="181">
        <v>24</v>
      </c>
      <c r="B35" s="138" t="str">
        <f>IF('INPUT DATA'!B35="","",'INPUT DATA'!B35)</f>
        <v/>
      </c>
      <c r="C35" s="182"/>
      <c r="D35" s="182"/>
      <c r="E35" s="183"/>
      <c r="F35" s="140" t="str">
        <f>IF('ENGLISH_TEACHER''S COPY'!G35="","",'ENGLISH_TEACHER''S COPY'!G35)</f>
        <v/>
      </c>
      <c r="G35" s="183"/>
      <c r="I35" s="181">
        <v>24</v>
      </c>
      <c r="J35" s="138" t="str">
        <f>IF('INPUT DATA'!B86="","",'INPUT DATA'!B86)</f>
        <v/>
      </c>
      <c r="K35" s="182"/>
      <c r="L35" s="182"/>
      <c r="M35" s="183"/>
      <c r="N35" s="140" t="str">
        <f>IF('ENGLISH_TEACHER''S COPY'!O35="","",'ENGLISH_TEACHER''S COPY'!O35)</f>
        <v/>
      </c>
      <c r="O35" s="183"/>
    </row>
    <row r="36" spans="1:15">
      <c r="A36" s="181">
        <v>25</v>
      </c>
      <c r="B36" s="138" t="str">
        <f>IF('INPUT DATA'!B36="","",'INPUT DATA'!B36)</f>
        <v/>
      </c>
      <c r="C36" s="182"/>
      <c r="D36" s="182"/>
      <c r="E36" s="183"/>
      <c r="F36" s="140" t="str">
        <f>IF('ENGLISH_TEACHER''S COPY'!G36="","",'ENGLISH_TEACHER''S COPY'!G36)</f>
        <v/>
      </c>
      <c r="G36" s="183"/>
      <c r="I36" s="181">
        <v>25</v>
      </c>
      <c r="J36" s="138" t="str">
        <f>IF('INPUT DATA'!B87="","",'INPUT DATA'!B87)</f>
        <v/>
      </c>
      <c r="K36" s="182"/>
      <c r="L36" s="182"/>
      <c r="M36" s="183"/>
      <c r="N36" s="140" t="str">
        <f>IF('ENGLISH_TEACHER''S COPY'!O36="","",'ENGLISH_TEACHER''S COPY'!O36)</f>
        <v/>
      </c>
      <c r="O36" s="183"/>
    </row>
    <row r="37" spans="1:15">
      <c r="A37" s="181">
        <v>26</v>
      </c>
      <c r="B37" s="138" t="str">
        <f>IF('INPUT DATA'!B37="","",'INPUT DATA'!B37)</f>
        <v/>
      </c>
      <c r="C37" s="182"/>
      <c r="D37" s="182"/>
      <c r="E37" s="183"/>
      <c r="F37" s="140" t="str">
        <f>IF('ENGLISH_TEACHER''S COPY'!G37="","",'ENGLISH_TEACHER''S COPY'!G37)</f>
        <v/>
      </c>
      <c r="G37" s="183"/>
      <c r="I37" s="181">
        <v>26</v>
      </c>
      <c r="J37" s="138" t="str">
        <f>IF('INPUT DATA'!B88="","",'INPUT DATA'!B88)</f>
        <v/>
      </c>
      <c r="K37" s="182"/>
      <c r="L37" s="182"/>
      <c r="M37" s="183"/>
      <c r="N37" s="140" t="str">
        <f>IF('ENGLISH_TEACHER''S COPY'!O37="","",'ENGLISH_TEACHER''S COPY'!O37)</f>
        <v/>
      </c>
      <c r="O37" s="183"/>
    </row>
    <row r="38" spans="1:15">
      <c r="A38" s="181">
        <v>27</v>
      </c>
      <c r="B38" s="138" t="str">
        <f>IF('INPUT DATA'!B38="","",'INPUT DATA'!B38)</f>
        <v/>
      </c>
      <c r="C38" s="182"/>
      <c r="D38" s="182"/>
      <c r="E38" s="183"/>
      <c r="F38" s="140" t="str">
        <f>IF('ENGLISH_TEACHER''S COPY'!G38="","",'ENGLISH_TEACHER''S COPY'!G38)</f>
        <v/>
      </c>
      <c r="G38" s="183"/>
      <c r="I38" s="181">
        <v>27</v>
      </c>
      <c r="J38" s="138" t="str">
        <f>IF('INPUT DATA'!B89="","",'INPUT DATA'!B89)</f>
        <v/>
      </c>
      <c r="K38" s="182"/>
      <c r="L38" s="182"/>
      <c r="M38" s="183"/>
      <c r="N38" s="140" t="str">
        <f>IF('ENGLISH_TEACHER''S COPY'!O38="","",'ENGLISH_TEACHER''S COPY'!O38)</f>
        <v/>
      </c>
      <c r="O38" s="183"/>
    </row>
    <row r="39" spans="1:15">
      <c r="A39" s="181">
        <v>28</v>
      </c>
      <c r="B39" s="138" t="str">
        <f>IF('INPUT DATA'!B39="","",'INPUT DATA'!B39)</f>
        <v/>
      </c>
      <c r="C39" s="182"/>
      <c r="D39" s="182"/>
      <c r="E39" s="183"/>
      <c r="F39" s="140" t="str">
        <f>IF('ENGLISH_TEACHER''S COPY'!G39="","",'ENGLISH_TEACHER''S COPY'!G39)</f>
        <v/>
      </c>
      <c r="G39" s="183"/>
      <c r="I39" s="181">
        <v>28</v>
      </c>
      <c r="J39" s="138" t="str">
        <f>IF('INPUT DATA'!B90="","",'INPUT DATA'!B90)</f>
        <v/>
      </c>
      <c r="K39" s="182"/>
      <c r="L39" s="182"/>
      <c r="M39" s="183"/>
      <c r="N39" s="140" t="str">
        <f>IF('ENGLISH_TEACHER''S COPY'!O39="","",'ENGLISH_TEACHER''S COPY'!O39)</f>
        <v/>
      </c>
      <c r="O39" s="183"/>
    </row>
    <row r="40" spans="1:15">
      <c r="A40" s="181">
        <v>29</v>
      </c>
      <c r="B40" s="138" t="str">
        <f>IF('INPUT DATA'!B40="","",'INPUT DATA'!B40)</f>
        <v/>
      </c>
      <c r="C40" s="182"/>
      <c r="D40" s="182"/>
      <c r="E40" s="183"/>
      <c r="F40" s="140" t="str">
        <f>IF('ENGLISH_TEACHER''S COPY'!G40="","",'ENGLISH_TEACHER''S COPY'!G40)</f>
        <v/>
      </c>
      <c r="G40" s="183"/>
      <c r="I40" s="181">
        <v>29</v>
      </c>
      <c r="J40" s="138" t="str">
        <f>IF('INPUT DATA'!B91="","",'INPUT DATA'!B91)</f>
        <v/>
      </c>
      <c r="K40" s="182"/>
      <c r="L40" s="182"/>
      <c r="M40" s="183"/>
      <c r="N40" s="140" t="str">
        <f>IF('ENGLISH_TEACHER''S COPY'!O40="","",'ENGLISH_TEACHER''S COPY'!O40)</f>
        <v/>
      </c>
      <c r="O40" s="183"/>
    </row>
    <row r="41" spans="1:15">
      <c r="A41" s="181">
        <v>30</v>
      </c>
      <c r="B41" s="138" t="str">
        <f>IF('INPUT DATA'!B41="","",'INPUT DATA'!B41)</f>
        <v/>
      </c>
      <c r="C41" s="182"/>
      <c r="D41" s="182"/>
      <c r="E41" s="183"/>
      <c r="F41" s="140" t="str">
        <f>IF('ENGLISH_TEACHER''S COPY'!G41="","",'ENGLISH_TEACHER''S COPY'!G41)</f>
        <v/>
      </c>
      <c r="G41" s="183"/>
      <c r="I41" s="181">
        <v>30</v>
      </c>
      <c r="J41" s="138" t="str">
        <f>IF('INPUT DATA'!B92="","",'INPUT DATA'!B92)</f>
        <v/>
      </c>
      <c r="K41" s="182"/>
      <c r="L41" s="182"/>
      <c r="M41" s="183"/>
      <c r="N41" s="140" t="str">
        <f>IF('ENGLISH_TEACHER''S COPY'!O41="","",'ENGLISH_TEACHER''S COPY'!O41)</f>
        <v/>
      </c>
      <c r="O41" s="183"/>
    </row>
    <row r="42" spans="1:15">
      <c r="A42" s="181">
        <v>31</v>
      </c>
      <c r="B42" s="138" t="str">
        <f>IF('INPUT DATA'!B42="","",'INPUT DATA'!B42)</f>
        <v/>
      </c>
      <c r="C42" s="182"/>
      <c r="D42" s="182"/>
      <c r="E42" s="183"/>
      <c r="F42" s="140" t="str">
        <f>IF('ENGLISH_TEACHER''S COPY'!G42="","",'ENGLISH_TEACHER''S COPY'!G42)</f>
        <v/>
      </c>
      <c r="G42" s="183"/>
      <c r="I42" s="181">
        <v>31</v>
      </c>
      <c r="J42" s="138" t="str">
        <f>IF('INPUT DATA'!B93="","",'INPUT DATA'!B93)</f>
        <v/>
      </c>
      <c r="K42" s="182"/>
      <c r="L42" s="182"/>
      <c r="M42" s="183"/>
      <c r="N42" s="140" t="str">
        <f>IF('ENGLISH_TEACHER''S COPY'!O42="","",'ENGLISH_TEACHER''S COPY'!O42)</f>
        <v/>
      </c>
      <c r="O42" s="183"/>
    </row>
    <row r="43" spans="1:15">
      <c r="A43" s="181">
        <v>32</v>
      </c>
      <c r="B43" s="138" t="str">
        <f>IF('INPUT DATA'!B43="","",'INPUT DATA'!B43)</f>
        <v/>
      </c>
      <c r="C43" s="182"/>
      <c r="D43" s="182"/>
      <c r="E43" s="183"/>
      <c r="F43" s="140" t="str">
        <f>IF('ENGLISH_TEACHER''S COPY'!G43="","",'ENGLISH_TEACHER''S COPY'!G43)</f>
        <v/>
      </c>
      <c r="G43" s="183"/>
      <c r="I43" s="181">
        <v>32</v>
      </c>
      <c r="J43" s="138" t="str">
        <f>IF('INPUT DATA'!B94="","",'INPUT DATA'!B94)</f>
        <v/>
      </c>
      <c r="K43" s="182"/>
      <c r="L43" s="182"/>
      <c r="M43" s="183"/>
      <c r="N43" s="140" t="str">
        <f>IF('ENGLISH_TEACHER''S COPY'!O43="","",'ENGLISH_TEACHER''S COPY'!O43)</f>
        <v/>
      </c>
      <c r="O43" s="183"/>
    </row>
    <row r="44" spans="1:15">
      <c r="A44" s="181">
        <v>33</v>
      </c>
      <c r="B44" s="138" t="str">
        <f>IF('INPUT DATA'!B44="","",'INPUT DATA'!B44)</f>
        <v/>
      </c>
      <c r="C44" s="182"/>
      <c r="D44" s="182"/>
      <c r="E44" s="183"/>
      <c r="F44" s="140" t="str">
        <f>IF('ENGLISH_TEACHER''S COPY'!G44="","",'ENGLISH_TEACHER''S COPY'!G44)</f>
        <v/>
      </c>
      <c r="G44" s="183"/>
      <c r="I44" s="181">
        <v>33</v>
      </c>
      <c r="J44" s="138" t="str">
        <f>IF('INPUT DATA'!B95="","",'INPUT DATA'!B95)</f>
        <v/>
      </c>
      <c r="K44" s="182"/>
      <c r="L44" s="182"/>
      <c r="M44" s="183"/>
      <c r="N44" s="140" t="str">
        <f>IF('ENGLISH_TEACHER''S COPY'!O44="","",'ENGLISH_TEACHER''S COPY'!O44)</f>
        <v/>
      </c>
      <c r="O44" s="183"/>
    </row>
    <row r="45" spans="1:15">
      <c r="A45" s="181">
        <v>34</v>
      </c>
      <c r="B45" s="138" t="str">
        <f>IF('INPUT DATA'!B45="","",'INPUT DATA'!B45)</f>
        <v/>
      </c>
      <c r="C45" s="182"/>
      <c r="D45" s="182"/>
      <c r="E45" s="183"/>
      <c r="F45" s="140" t="str">
        <f>IF('ENGLISH_TEACHER''S COPY'!G45="","",'ENGLISH_TEACHER''S COPY'!G45)</f>
        <v/>
      </c>
      <c r="G45" s="183"/>
      <c r="I45" s="181">
        <v>34</v>
      </c>
      <c r="J45" s="138" t="str">
        <f>IF('INPUT DATA'!B96="","",'INPUT DATA'!B96)</f>
        <v/>
      </c>
      <c r="K45" s="182"/>
      <c r="L45" s="182"/>
      <c r="M45" s="183"/>
      <c r="N45" s="140" t="str">
        <f>IF('ENGLISH_TEACHER''S COPY'!O45="","",'ENGLISH_TEACHER''S COPY'!O45)</f>
        <v/>
      </c>
      <c r="O45" s="183"/>
    </row>
    <row r="46" spans="1:15">
      <c r="A46" s="181">
        <v>35</v>
      </c>
      <c r="B46" s="138" t="str">
        <f>IF('INPUT DATA'!B46="","",'INPUT DATA'!B46)</f>
        <v/>
      </c>
      <c r="C46" s="182"/>
      <c r="D46" s="182"/>
      <c r="E46" s="183"/>
      <c r="F46" s="140" t="str">
        <f>IF('ENGLISH_TEACHER''S COPY'!G46="","",'ENGLISH_TEACHER''S COPY'!G46)</f>
        <v/>
      </c>
      <c r="G46" s="183"/>
      <c r="I46" s="181">
        <v>35</v>
      </c>
      <c r="J46" s="138" t="str">
        <f>IF('INPUT DATA'!B97="","",'INPUT DATA'!B97)</f>
        <v/>
      </c>
      <c r="K46" s="182"/>
      <c r="L46" s="182"/>
      <c r="M46" s="183"/>
      <c r="N46" s="140" t="str">
        <f>IF('ENGLISH_TEACHER''S COPY'!O46="","",'ENGLISH_TEACHER''S COPY'!O46)</f>
        <v/>
      </c>
      <c r="O46" s="183"/>
    </row>
    <row r="47" spans="1:15">
      <c r="A47" s="181">
        <v>36</v>
      </c>
      <c r="B47" s="138" t="str">
        <f>IF('INPUT DATA'!B47="","",'INPUT DATA'!B47)</f>
        <v/>
      </c>
      <c r="C47" s="182"/>
      <c r="D47" s="182"/>
      <c r="E47" s="183"/>
      <c r="F47" s="140" t="str">
        <f>IF('ENGLISH_TEACHER''S COPY'!G47="","",'ENGLISH_TEACHER''S COPY'!G47)</f>
        <v/>
      </c>
      <c r="G47" s="183"/>
      <c r="I47" s="181">
        <v>36</v>
      </c>
      <c r="J47" s="138" t="str">
        <f>IF('INPUT DATA'!B98="","",'INPUT DATA'!B98)</f>
        <v/>
      </c>
      <c r="K47" s="182"/>
      <c r="L47" s="182"/>
      <c r="M47" s="183"/>
      <c r="N47" s="140" t="str">
        <f>IF('ENGLISH_TEACHER''S COPY'!O47="","",'ENGLISH_TEACHER''S COPY'!O47)</f>
        <v/>
      </c>
      <c r="O47" s="183"/>
    </row>
    <row r="48" spans="1:15">
      <c r="A48" s="181">
        <v>37</v>
      </c>
      <c r="B48" s="138" t="str">
        <f>IF('INPUT DATA'!B48="","",'INPUT DATA'!B48)</f>
        <v/>
      </c>
      <c r="C48" s="182"/>
      <c r="D48" s="182"/>
      <c r="E48" s="183"/>
      <c r="F48" s="140" t="str">
        <f>IF('ENGLISH_TEACHER''S COPY'!G48="","",'ENGLISH_TEACHER''S COPY'!G48)</f>
        <v/>
      </c>
      <c r="G48" s="183"/>
      <c r="I48" s="181">
        <v>37</v>
      </c>
      <c r="J48" s="138" t="str">
        <f>IF('INPUT DATA'!B99="","",'INPUT DATA'!B99)</f>
        <v/>
      </c>
      <c r="K48" s="182"/>
      <c r="L48" s="182"/>
      <c r="M48" s="183"/>
      <c r="N48" s="140" t="str">
        <f>IF('ENGLISH_TEACHER''S COPY'!O48="","",'ENGLISH_TEACHER''S COPY'!O48)</f>
        <v/>
      </c>
      <c r="O48" s="183"/>
    </row>
    <row r="49" spans="1:15">
      <c r="A49" s="181">
        <v>38</v>
      </c>
      <c r="B49" s="138" t="str">
        <f>IF('INPUT DATA'!B49="","",'INPUT DATA'!B49)</f>
        <v/>
      </c>
      <c r="C49" s="182"/>
      <c r="D49" s="182"/>
      <c r="E49" s="183"/>
      <c r="F49" s="140" t="str">
        <f>IF('ENGLISH_TEACHER''S COPY'!G49="","",'ENGLISH_TEACHER''S COPY'!G49)</f>
        <v/>
      </c>
      <c r="G49" s="183"/>
      <c r="I49" s="181">
        <v>38</v>
      </c>
      <c r="J49" s="138" t="str">
        <f>IF('INPUT DATA'!B100="","",'INPUT DATA'!B100)</f>
        <v/>
      </c>
      <c r="K49" s="182"/>
      <c r="L49" s="182"/>
      <c r="M49" s="183"/>
      <c r="N49" s="140" t="str">
        <f>IF('ENGLISH_TEACHER''S COPY'!O49="","",'ENGLISH_TEACHER''S COPY'!O49)</f>
        <v/>
      </c>
      <c r="O49" s="183"/>
    </row>
    <row r="50" spans="1:15">
      <c r="A50" s="181">
        <v>39</v>
      </c>
      <c r="B50" s="138" t="str">
        <f>IF('INPUT DATA'!B50="","",'INPUT DATA'!B50)</f>
        <v/>
      </c>
      <c r="C50" s="182"/>
      <c r="D50" s="182"/>
      <c r="E50" s="183"/>
      <c r="F50" s="140" t="str">
        <f>IF('ENGLISH_TEACHER''S COPY'!G50="","",'ENGLISH_TEACHER''S COPY'!G50)</f>
        <v/>
      </c>
      <c r="G50" s="183"/>
      <c r="I50" s="181">
        <v>39</v>
      </c>
      <c r="J50" s="138" t="str">
        <f>IF('INPUT DATA'!B101="","",'INPUT DATA'!B101)</f>
        <v/>
      </c>
      <c r="K50" s="182"/>
      <c r="L50" s="182"/>
      <c r="M50" s="183"/>
      <c r="N50" s="140" t="str">
        <f>IF('ENGLISH_TEACHER''S COPY'!O50="","",'ENGLISH_TEACHER''S COPY'!O50)</f>
        <v/>
      </c>
      <c r="O50" s="183"/>
    </row>
    <row r="51" spans="1:15">
      <c r="A51" s="181">
        <v>40</v>
      </c>
      <c r="B51" s="138" t="str">
        <f>IF('INPUT DATA'!B51="","",'INPUT DATA'!B51)</f>
        <v/>
      </c>
      <c r="C51" s="182"/>
      <c r="D51" s="182"/>
      <c r="E51" s="183"/>
      <c r="F51" s="140" t="str">
        <f>IF('ENGLISH_TEACHER''S COPY'!G51="","",'ENGLISH_TEACHER''S COPY'!G51)</f>
        <v/>
      </c>
      <c r="G51" s="183"/>
      <c r="I51" s="181">
        <v>40</v>
      </c>
      <c r="J51" s="138" t="str">
        <f>IF('INPUT DATA'!B102="","",'INPUT DATA'!B102)</f>
        <v/>
      </c>
      <c r="K51" s="182"/>
      <c r="L51" s="182"/>
      <c r="M51" s="183"/>
      <c r="N51" s="140" t="str">
        <f>IF('ENGLISH_TEACHER''S COPY'!O51="","",'ENGLISH_TEACHER''S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VfLzluYtO2yBpZTx4gjwwNeMAXMZ865Ucny4jysYmWbkEpIf00wV+Ei9ijKBlHuniwm/s+2+xDThvc8precREg==" saltValue="zZbwdcZqa7OTMFqpNk7QMg==" spinCount="100000" sheet="1" objects="1" scenarios="1" selectLockedCells="1"/>
  <mergeCells count="22">
    <mergeCell ref="B52:F52"/>
    <mergeCell ref="J52:N52"/>
    <mergeCell ref="A1:O1"/>
    <mergeCell ref="A2:O2"/>
    <mergeCell ref="E3:F3"/>
    <mergeCell ref="I3:J3"/>
    <mergeCell ref="A4:O4"/>
    <mergeCell ref="A7:O7"/>
    <mergeCell ref="A8:O8"/>
    <mergeCell ref="C9:G9"/>
    <mergeCell ref="K9:O9"/>
    <mergeCell ref="A11:B11"/>
    <mergeCell ref="I11:J11"/>
    <mergeCell ref="A5:O5"/>
    <mergeCell ref="B59:C59"/>
    <mergeCell ref="J59:K59"/>
    <mergeCell ref="J54:M54"/>
    <mergeCell ref="N54:O54"/>
    <mergeCell ref="B57:C57"/>
    <mergeCell ref="J57:K57"/>
    <mergeCell ref="B58:C58"/>
    <mergeCell ref="J58:K58"/>
  </mergeCells>
  <pageMargins left="0.7" right="0.7" top="0.75" bottom="0.75" header="0.3" footer="0.3"/>
  <pageSetup paperSize="9" scale="5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zoomScale="80" zoomScaleNormal="80" zoomScaleSheetLayoutView="100" workbookViewId="0">
      <selection activeCell="R10" sqref="R10"/>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43"/>
    <col min="42" max="49" width="4.7109375" style="143" customWidth="1"/>
    <col min="50" max="56" width="4.7109375" style="14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33</v>
      </c>
      <c r="AH7" s="266"/>
      <c r="AI7" s="266"/>
      <c r="AJ7" s="267"/>
      <c r="AN7" s="146"/>
      <c r="AO7" s="146"/>
      <c r="AP7" s="146"/>
      <c r="AQ7" s="146"/>
      <c r="AR7" s="146"/>
      <c r="AS7" s="146"/>
      <c r="AT7" s="146"/>
      <c r="AU7" s="146"/>
      <c r="AV7" s="146"/>
      <c r="AW7" s="146"/>
      <c r="AX7" s="146"/>
      <c r="AY7" s="146"/>
      <c r="AZ7" s="146"/>
      <c r="BA7" s="146"/>
      <c r="BB7" s="146"/>
      <c r="BC7" s="146"/>
      <c r="BD7" s="146"/>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0.4</v>
      </c>
      <c r="S10" s="63"/>
      <c r="T10" s="11"/>
      <c r="U10" s="11"/>
      <c r="V10" s="11"/>
      <c r="W10" s="11"/>
      <c r="X10" s="11"/>
      <c r="Y10" s="11"/>
      <c r="Z10" s="11"/>
      <c r="AA10" s="11"/>
      <c r="AB10" s="11"/>
      <c r="AC10" s="60" t="str">
        <f>IF(COUNT($S10:$AB10)=0,"",SUM($S10:$AB10))</f>
        <v/>
      </c>
      <c r="AD10" s="133">
        <v>100</v>
      </c>
      <c r="AE10" s="110">
        <v>0.4</v>
      </c>
      <c r="AF10" s="144"/>
      <c r="AG10" s="133">
        <v>100</v>
      </c>
      <c r="AH10" s="110">
        <v>0.2</v>
      </c>
      <c r="AI10" s="263"/>
      <c r="AJ10" s="265"/>
      <c r="AL10" s="145"/>
      <c r="AM10" s="14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45"/>
      <c r="AM11" s="14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45"/>
      <c r="AO12" s="145"/>
      <c r="AP12" s="145"/>
      <c r="AQ12" s="145"/>
      <c r="AR12" s="145"/>
      <c r="AS12" s="145"/>
      <c r="AT12" s="145"/>
      <c r="AU12" s="145"/>
      <c r="AV12" s="145"/>
      <c r="AW12" s="145"/>
      <c r="AX12" s="145"/>
      <c r="AY12" s="145"/>
      <c r="AZ12" s="145"/>
      <c r="BA12" s="145"/>
      <c r="BB12" s="145"/>
      <c r="BC12" s="145"/>
      <c r="BD12" s="145"/>
      <c r="BE12" s="145"/>
      <c r="BF12" s="145"/>
    </row>
    <row r="13" spans="1:58" ht="18" customHeight="1">
      <c r="A13" s="24">
        <v>2</v>
      </c>
      <c r="B13" s="25">
        <f>'INPUT DATA'!B13</f>
        <v>0</v>
      </c>
      <c r="C13" s="118"/>
      <c r="D13" s="118"/>
      <c r="E13" s="119"/>
      <c r="F13" s="76"/>
      <c r="G13" s="20"/>
      <c r="H13" s="20"/>
      <c r="I13" s="20"/>
      <c r="J13" s="20"/>
      <c r="K13" s="20"/>
      <c r="L13" s="20"/>
      <c r="M13" s="142"/>
      <c r="N13" s="142"/>
      <c r="O13" s="142"/>
      <c r="P13" s="61" t="str">
        <f t="shared" ref="P13:P76" si="1">IF(COUNT($F13:$O13)=0,"",SUM($F13:$O13))</f>
        <v/>
      </c>
      <c r="Q13" s="62" t="str">
        <f t="shared" ref="Q13:Q76" si="2">IF(ISERROR(IF($P13="","",ROUND(($P13/$P$10)*$Q$10,2))),"",IF($P13="","",ROUND(($P13/$P$10)*$Q$10,2)))</f>
        <v/>
      </c>
      <c r="R13" s="75" t="str">
        <f t="shared" ref="R13:R76" si="3">IF($Q13="","",ROUND($Q13*$R$10,2))</f>
        <v/>
      </c>
      <c r="S13" s="77"/>
      <c r="T13" s="142"/>
      <c r="U13" s="142"/>
      <c r="V13" s="142"/>
      <c r="W13" s="142"/>
      <c r="X13" s="142"/>
      <c r="Y13" s="142"/>
      <c r="Z13" s="142"/>
      <c r="AA13" s="142"/>
      <c r="AB13" s="142"/>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45"/>
      <c r="AO13" s="145"/>
      <c r="AP13" s="145"/>
      <c r="AQ13" s="145"/>
      <c r="AR13" s="145"/>
      <c r="AS13" s="145"/>
      <c r="AT13" s="145"/>
      <c r="AU13" s="145"/>
      <c r="AV13" s="145"/>
      <c r="AW13" s="145"/>
      <c r="AX13" s="145"/>
      <c r="AY13" s="145"/>
      <c r="AZ13" s="145"/>
      <c r="BA13" s="145"/>
      <c r="BB13" s="145"/>
      <c r="BC13" s="145"/>
      <c r="BD13" s="145"/>
      <c r="BE13" s="145"/>
      <c r="BF13" s="145"/>
    </row>
    <row r="14" spans="1:58" ht="18" customHeight="1">
      <c r="A14" s="24">
        <v>3</v>
      </c>
      <c r="B14" s="25">
        <f>'INPUT DATA'!B14</f>
        <v>0</v>
      </c>
      <c r="C14" s="118"/>
      <c r="D14" s="118"/>
      <c r="E14" s="119"/>
      <c r="F14" s="77"/>
      <c r="G14" s="142"/>
      <c r="H14" s="142"/>
      <c r="I14" s="142"/>
      <c r="J14" s="142"/>
      <c r="K14" s="142"/>
      <c r="L14" s="142"/>
      <c r="M14" s="142"/>
      <c r="N14" s="142"/>
      <c r="O14" s="142"/>
      <c r="P14" s="61" t="str">
        <f t="shared" si="1"/>
        <v/>
      </c>
      <c r="Q14" s="62" t="str">
        <f t="shared" si="2"/>
        <v/>
      </c>
      <c r="R14" s="75" t="str">
        <f t="shared" si="3"/>
        <v/>
      </c>
      <c r="S14" s="77"/>
      <c r="T14" s="142"/>
      <c r="U14" s="142"/>
      <c r="V14" s="142"/>
      <c r="W14" s="142"/>
      <c r="X14" s="142"/>
      <c r="Y14" s="142"/>
      <c r="Z14" s="142"/>
      <c r="AA14" s="142"/>
      <c r="AB14" s="142"/>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45"/>
      <c r="AO14" s="145"/>
      <c r="AP14" s="145"/>
      <c r="AQ14" s="145"/>
      <c r="AR14" s="145"/>
      <c r="AS14" s="145"/>
      <c r="AT14" s="145"/>
      <c r="AU14" s="145"/>
      <c r="AV14" s="145"/>
      <c r="AW14" s="145"/>
      <c r="AX14" s="145"/>
      <c r="AY14" s="145"/>
      <c r="AZ14" s="145"/>
      <c r="BA14" s="145"/>
      <c r="BB14" s="145"/>
      <c r="BC14" s="145"/>
      <c r="BD14" s="145"/>
      <c r="BE14" s="145"/>
      <c r="BF14" s="145"/>
    </row>
    <row r="15" spans="1:58" ht="18" customHeight="1">
      <c r="A15" s="24">
        <v>4</v>
      </c>
      <c r="B15" s="17">
        <f>'INPUT DATA'!B15</f>
        <v>0</v>
      </c>
      <c r="C15" s="118"/>
      <c r="D15" s="118"/>
      <c r="E15" s="119"/>
      <c r="F15" s="77"/>
      <c r="G15" s="142"/>
      <c r="H15" s="142"/>
      <c r="I15" s="142"/>
      <c r="J15" s="142"/>
      <c r="K15" s="142"/>
      <c r="L15" s="142"/>
      <c r="M15" s="142"/>
      <c r="N15" s="142"/>
      <c r="O15" s="142"/>
      <c r="P15" s="61" t="str">
        <f t="shared" si="1"/>
        <v/>
      </c>
      <c r="Q15" s="62" t="str">
        <f t="shared" si="2"/>
        <v/>
      </c>
      <c r="R15" s="75" t="str">
        <f t="shared" si="3"/>
        <v/>
      </c>
      <c r="S15" s="77"/>
      <c r="T15" s="142"/>
      <c r="U15" s="142"/>
      <c r="V15" s="142"/>
      <c r="W15" s="142"/>
      <c r="X15" s="142"/>
      <c r="Y15" s="142"/>
      <c r="Z15" s="142"/>
      <c r="AA15" s="142"/>
      <c r="AB15" s="142"/>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45"/>
      <c r="AO15" s="145"/>
      <c r="AP15" s="145"/>
      <c r="AQ15" s="145"/>
      <c r="AR15" s="145"/>
      <c r="AS15" s="145"/>
      <c r="AT15" s="145"/>
      <c r="AU15" s="145"/>
      <c r="AV15" s="145"/>
      <c r="AW15" s="145"/>
      <c r="AX15" s="145"/>
      <c r="AY15" s="145"/>
      <c r="AZ15" s="145"/>
      <c r="BA15" s="145"/>
      <c r="BB15" s="145"/>
      <c r="BC15" s="145"/>
      <c r="BD15" s="145"/>
      <c r="BE15" s="145"/>
      <c r="BF15" s="145"/>
    </row>
    <row r="16" spans="1:58" ht="18" customHeight="1">
      <c r="A16" s="24">
        <v>5</v>
      </c>
      <c r="B16" s="17">
        <f>'INPUT DATA'!B16</f>
        <v>0</v>
      </c>
      <c r="C16" s="118"/>
      <c r="D16" s="118"/>
      <c r="E16" s="119"/>
      <c r="F16" s="77"/>
      <c r="G16" s="142"/>
      <c r="H16" s="142"/>
      <c r="I16" s="142"/>
      <c r="J16" s="142"/>
      <c r="K16" s="142"/>
      <c r="L16" s="142"/>
      <c r="M16" s="142"/>
      <c r="N16" s="142"/>
      <c r="O16" s="142"/>
      <c r="P16" s="61" t="str">
        <f t="shared" si="1"/>
        <v/>
      </c>
      <c r="Q16" s="62" t="str">
        <f t="shared" si="2"/>
        <v/>
      </c>
      <c r="R16" s="75" t="str">
        <f t="shared" si="3"/>
        <v/>
      </c>
      <c r="S16" s="77"/>
      <c r="T16" s="142"/>
      <c r="U16" s="142"/>
      <c r="V16" s="142"/>
      <c r="W16" s="142"/>
      <c r="X16" s="142"/>
      <c r="Y16" s="142"/>
      <c r="Z16" s="142"/>
      <c r="AA16" s="142"/>
      <c r="AB16" s="142"/>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45"/>
      <c r="AO16" s="145"/>
      <c r="AP16" s="145"/>
      <c r="AQ16" s="145"/>
      <c r="AR16" s="145"/>
      <c r="AS16" s="145"/>
      <c r="AT16" s="145"/>
      <c r="AU16" s="145"/>
      <c r="AV16" s="145"/>
      <c r="AW16" s="145"/>
      <c r="AX16" s="145"/>
      <c r="AY16" s="145"/>
      <c r="AZ16" s="145"/>
      <c r="BA16" s="145"/>
      <c r="BB16" s="145"/>
      <c r="BC16" s="145"/>
      <c r="BD16" s="145"/>
      <c r="BE16" s="145"/>
      <c r="BF16" s="145"/>
    </row>
    <row r="17" spans="1:58" ht="18" customHeight="1">
      <c r="A17" s="24">
        <v>6</v>
      </c>
      <c r="B17" s="25">
        <f>'INPUT DATA'!B17</f>
        <v>0</v>
      </c>
      <c r="C17" s="118"/>
      <c r="D17" s="118"/>
      <c r="E17" s="119"/>
      <c r="F17" s="77"/>
      <c r="G17" s="142"/>
      <c r="H17" s="142"/>
      <c r="I17" s="142"/>
      <c r="J17" s="142"/>
      <c r="K17" s="142"/>
      <c r="L17" s="142"/>
      <c r="M17" s="142"/>
      <c r="N17" s="142"/>
      <c r="O17" s="142"/>
      <c r="P17" s="61" t="str">
        <f t="shared" si="1"/>
        <v/>
      </c>
      <c r="Q17" s="62" t="str">
        <f t="shared" si="2"/>
        <v/>
      </c>
      <c r="R17" s="75" t="str">
        <f t="shared" si="3"/>
        <v/>
      </c>
      <c r="S17" s="77"/>
      <c r="T17" s="142"/>
      <c r="U17" s="142"/>
      <c r="V17" s="142"/>
      <c r="W17" s="142"/>
      <c r="X17" s="142"/>
      <c r="Y17" s="142"/>
      <c r="Z17" s="142"/>
      <c r="AA17" s="142"/>
      <c r="AB17" s="142"/>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45"/>
      <c r="AO17" s="145"/>
      <c r="AP17" s="145"/>
      <c r="AQ17" s="145"/>
      <c r="AR17" s="145"/>
      <c r="AS17" s="145"/>
      <c r="AT17" s="145"/>
      <c r="AU17" s="145"/>
      <c r="AV17" s="145"/>
      <c r="AW17" s="145"/>
      <c r="AX17" s="145"/>
      <c r="AY17" s="145"/>
      <c r="AZ17" s="145"/>
      <c r="BA17" s="145"/>
      <c r="BB17" s="145"/>
      <c r="BC17" s="145"/>
      <c r="BD17" s="145"/>
      <c r="BE17" s="145"/>
      <c r="BF17" s="145"/>
    </row>
    <row r="18" spans="1:58" ht="18" customHeight="1">
      <c r="A18" s="24">
        <v>7</v>
      </c>
      <c r="B18" s="25">
        <f>'INPUT DATA'!B18</f>
        <v>0</v>
      </c>
      <c r="C18" s="118"/>
      <c r="D18" s="118"/>
      <c r="E18" s="119"/>
      <c r="F18" s="77"/>
      <c r="G18" s="142"/>
      <c r="H18" s="142"/>
      <c r="I18" s="142"/>
      <c r="J18" s="142"/>
      <c r="K18" s="142"/>
      <c r="L18" s="142"/>
      <c r="M18" s="142"/>
      <c r="N18" s="142"/>
      <c r="O18" s="142"/>
      <c r="P18" s="61" t="str">
        <f t="shared" si="1"/>
        <v/>
      </c>
      <c r="Q18" s="62" t="str">
        <f t="shared" si="2"/>
        <v/>
      </c>
      <c r="R18" s="75" t="str">
        <f t="shared" si="3"/>
        <v/>
      </c>
      <c r="S18" s="77"/>
      <c r="T18" s="142"/>
      <c r="U18" s="142"/>
      <c r="V18" s="142"/>
      <c r="W18" s="142"/>
      <c r="X18" s="142"/>
      <c r="Y18" s="142"/>
      <c r="Z18" s="142"/>
      <c r="AA18" s="142"/>
      <c r="AB18" s="142"/>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45"/>
      <c r="AO18" s="145"/>
      <c r="AP18" s="145"/>
      <c r="AQ18" s="145"/>
      <c r="AR18" s="145"/>
      <c r="AS18" s="145"/>
      <c r="AT18" s="145"/>
      <c r="AU18" s="145"/>
      <c r="AV18" s="145"/>
      <c r="AW18" s="145"/>
      <c r="AX18" s="145"/>
      <c r="AY18" s="145"/>
      <c r="AZ18" s="145"/>
      <c r="BA18" s="145"/>
      <c r="BB18" s="145"/>
      <c r="BC18" s="145"/>
      <c r="BD18" s="145"/>
      <c r="BE18" s="145"/>
      <c r="BF18" s="145"/>
    </row>
    <row r="19" spans="1:58" ht="18" customHeight="1">
      <c r="A19" s="24">
        <v>8</v>
      </c>
      <c r="B19" s="17">
        <f>'INPUT DATA'!B19</f>
        <v>0</v>
      </c>
      <c r="C19" s="118"/>
      <c r="D19" s="118">
        <v>0</v>
      </c>
      <c r="E19" s="119"/>
      <c r="F19" s="77"/>
      <c r="G19" s="142"/>
      <c r="H19" s="142"/>
      <c r="I19" s="142"/>
      <c r="J19" s="142"/>
      <c r="K19" s="142"/>
      <c r="L19" s="142"/>
      <c r="M19" s="142"/>
      <c r="N19" s="142"/>
      <c r="O19" s="142"/>
      <c r="P19" s="61" t="str">
        <f t="shared" si="1"/>
        <v/>
      </c>
      <c r="Q19" s="62" t="str">
        <f t="shared" si="2"/>
        <v/>
      </c>
      <c r="R19" s="75" t="str">
        <f t="shared" si="3"/>
        <v/>
      </c>
      <c r="S19" s="77"/>
      <c r="T19" s="142"/>
      <c r="U19" s="142"/>
      <c r="V19" s="142"/>
      <c r="W19" s="142"/>
      <c r="X19" s="142"/>
      <c r="Y19" s="142"/>
      <c r="Z19" s="142"/>
      <c r="AA19" s="142"/>
      <c r="AB19" s="142"/>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45"/>
      <c r="AO19" s="145"/>
      <c r="AP19" s="145"/>
      <c r="AQ19" s="145"/>
      <c r="AR19" s="145"/>
      <c r="AS19" s="145"/>
      <c r="AT19" s="145"/>
      <c r="AU19" s="145"/>
      <c r="AV19" s="145"/>
      <c r="AW19" s="145"/>
      <c r="AX19" s="145"/>
      <c r="AY19" s="145"/>
      <c r="AZ19" s="145"/>
      <c r="BA19" s="145"/>
      <c r="BB19" s="145"/>
      <c r="BC19" s="145"/>
      <c r="BD19" s="145"/>
      <c r="BE19" s="145"/>
      <c r="BF19" s="145"/>
    </row>
    <row r="20" spans="1:58" ht="18" customHeight="1">
      <c r="A20" s="24">
        <v>9</v>
      </c>
      <c r="B20" s="17">
        <f>'INPUT DATA'!B20</f>
        <v>0</v>
      </c>
      <c r="C20" s="118"/>
      <c r="D20" s="118"/>
      <c r="E20" s="119"/>
      <c r="F20" s="77"/>
      <c r="G20" s="142"/>
      <c r="H20" s="142"/>
      <c r="I20" s="142"/>
      <c r="J20" s="142"/>
      <c r="K20" s="142"/>
      <c r="L20" s="142"/>
      <c r="M20" s="142"/>
      <c r="N20" s="142"/>
      <c r="O20" s="142"/>
      <c r="P20" s="61" t="str">
        <f t="shared" si="1"/>
        <v/>
      </c>
      <c r="Q20" s="62" t="str">
        <f t="shared" si="2"/>
        <v/>
      </c>
      <c r="R20" s="75" t="str">
        <f t="shared" si="3"/>
        <v/>
      </c>
      <c r="S20" s="77"/>
      <c r="T20" s="142"/>
      <c r="U20" s="142"/>
      <c r="V20" s="142"/>
      <c r="W20" s="142"/>
      <c r="X20" s="142"/>
      <c r="Y20" s="142"/>
      <c r="Z20" s="142"/>
      <c r="AA20" s="142"/>
      <c r="AB20" s="142"/>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45"/>
      <c r="AO20" s="145"/>
      <c r="AP20" s="145"/>
      <c r="AQ20" s="145"/>
      <c r="AR20" s="145"/>
      <c r="AS20" s="145"/>
      <c r="AT20" s="145"/>
      <c r="AU20" s="145"/>
      <c r="AV20" s="145"/>
      <c r="AW20" s="145"/>
      <c r="AX20" s="145"/>
      <c r="AY20" s="145"/>
      <c r="AZ20" s="145"/>
      <c r="BA20" s="145"/>
      <c r="BB20" s="145"/>
      <c r="BC20" s="145"/>
      <c r="BD20" s="145"/>
      <c r="BE20" s="145"/>
      <c r="BF20" s="145"/>
    </row>
    <row r="21" spans="1:58" ht="18" customHeight="1">
      <c r="A21" s="24">
        <v>10</v>
      </c>
      <c r="B21" s="25">
        <f>'INPUT DATA'!B21</f>
        <v>0</v>
      </c>
      <c r="C21" s="118"/>
      <c r="D21" s="118"/>
      <c r="E21" s="119"/>
      <c r="F21" s="77"/>
      <c r="G21" s="142"/>
      <c r="H21" s="142"/>
      <c r="I21" s="142"/>
      <c r="J21" s="142"/>
      <c r="K21" s="142"/>
      <c r="L21" s="142"/>
      <c r="M21" s="142"/>
      <c r="N21" s="142"/>
      <c r="O21" s="142"/>
      <c r="P21" s="61" t="str">
        <f t="shared" si="1"/>
        <v/>
      </c>
      <c r="Q21" s="62" t="str">
        <f t="shared" si="2"/>
        <v/>
      </c>
      <c r="R21" s="75" t="str">
        <f t="shared" si="3"/>
        <v/>
      </c>
      <c r="S21" s="77"/>
      <c r="T21" s="142"/>
      <c r="U21" s="142"/>
      <c r="V21" s="142"/>
      <c r="W21" s="142"/>
      <c r="X21" s="142"/>
      <c r="Y21" s="142"/>
      <c r="Z21" s="142"/>
      <c r="AA21" s="142"/>
      <c r="AB21" s="142"/>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45"/>
      <c r="AO21" s="145"/>
      <c r="AP21" s="145"/>
      <c r="AQ21" s="145"/>
      <c r="AR21" s="145"/>
      <c r="AS21" s="145"/>
      <c r="AT21" s="145"/>
      <c r="AU21" s="145"/>
      <c r="AV21" s="145"/>
      <c r="AW21" s="145"/>
      <c r="AX21" s="145"/>
      <c r="AY21" s="145"/>
      <c r="AZ21" s="145"/>
      <c r="BA21" s="145"/>
      <c r="BB21" s="145"/>
      <c r="BC21" s="145"/>
      <c r="BD21" s="145"/>
      <c r="BE21" s="145"/>
      <c r="BF21" s="145"/>
    </row>
    <row r="22" spans="1:58" ht="18" customHeight="1">
      <c r="A22" s="24">
        <v>11</v>
      </c>
      <c r="B22" s="25">
        <f>'INPUT DATA'!B22</f>
        <v>0</v>
      </c>
      <c r="C22" s="118"/>
      <c r="D22" s="118">
        <v>0</v>
      </c>
      <c r="E22" s="119"/>
      <c r="F22" s="77"/>
      <c r="G22" s="142"/>
      <c r="H22" s="142"/>
      <c r="I22" s="142"/>
      <c r="J22" s="142"/>
      <c r="K22" s="142"/>
      <c r="L22" s="142"/>
      <c r="M22" s="142"/>
      <c r="N22" s="142"/>
      <c r="O22" s="142"/>
      <c r="P22" s="61" t="str">
        <f t="shared" si="1"/>
        <v/>
      </c>
      <c r="Q22" s="62" t="str">
        <f t="shared" si="2"/>
        <v/>
      </c>
      <c r="R22" s="75" t="str">
        <f t="shared" si="3"/>
        <v/>
      </c>
      <c r="S22" s="77"/>
      <c r="T22" s="142"/>
      <c r="U22" s="142"/>
      <c r="V22" s="142"/>
      <c r="W22" s="142"/>
      <c r="X22" s="142"/>
      <c r="Y22" s="142"/>
      <c r="Z22" s="142"/>
      <c r="AA22" s="142"/>
      <c r="AB22" s="142"/>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46"/>
      <c r="AO22" s="146"/>
      <c r="AP22" s="146"/>
      <c r="AQ22" s="146"/>
      <c r="AR22" s="146"/>
      <c r="AS22" s="146"/>
      <c r="AT22" s="146"/>
      <c r="AU22" s="146"/>
      <c r="AV22" s="146"/>
      <c r="AW22" s="146"/>
      <c r="AX22" s="146"/>
      <c r="AY22" s="146"/>
      <c r="AZ22" s="146"/>
      <c r="BA22" s="146"/>
      <c r="BB22" s="146"/>
      <c r="BC22" s="146"/>
      <c r="BD22" s="146"/>
      <c r="BE22" s="146"/>
      <c r="BF22" s="146"/>
    </row>
    <row r="23" spans="1:58" ht="18" customHeight="1">
      <c r="A23" s="24">
        <v>12</v>
      </c>
      <c r="B23" s="17">
        <f>'INPUT DATA'!B23</f>
        <v>0</v>
      </c>
      <c r="C23" s="118"/>
      <c r="D23" s="118"/>
      <c r="E23" s="119"/>
      <c r="F23" s="77"/>
      <c r="G23" s="142"/>
      <c r="H23" s="142"/>
      <c r="I23" s="142"/>
      <c r="J23" s="142"/>
      <c r="K23" s="142"/>
      <c r="L23" s="142"/>
      <c r="M23" s="142"/>
      <c r="N23" s="142"/>
      <c r="O23" s="142"/>
      <c r="P23" s="61" t="str">
        <f t="shared" si="1"/>
        <v/>
      </c>
      <c r="Q23" s="62" t="str">
        <f t="shared" si="2"/>
        <v/>
      </c>
      <c r="R23" s="75" t="str">
        <f t="shared" si="3"/>
        <v/>
      </c>
      <c r="S23" s="77"/>
      <c r="T23" s="142"/>
      <c r="U23" s="142"/>
      <c r="V23" s="142"/>
      <c r="W23" s="142"/>
      <c r="X23" s="142"/>
      <c r="Y23" s="142"/>
      <c r="Z23" s="142"/>
      <c r="AA23" s="142"/>
      <c r="AB23" s="142"/>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47"/>
      <c r="AO23" s="147"/>
      <c r="AP23" s="147"/>
      <c r="AQ23" s="147"/>
      <c r="AR23" s="147"/>
      <c r="AS23" s="147"/>
      <c r="AT23" s="147"/>
      <c r="AU23" s="147"/>
      <c r="AV23" s="147"/>
      <c r="AW23" s="147"/>
      <c r="AX23" s="147"/>
      <c r="AY23" s="147"/>
      <c r="AZ23" s="147"/>
      <c r="BA23" s="147"/>
      <c r="BB23" s="147"/>
      <c r="BC23" s="147"/>
      <c r="BD23" s="147"/>
      <c r="BE23" s="147"/>
      <c r="BF23" s="147"/>
    </row>
    <row r="24" spans="1:58" ht="18" customHeight="1">
      <c r="A24" s="24">
        <v>13</v>
      </c>
      <c r="B24" s="17">
        <f>'INPUT DATA'!B24</f>
        <v>0</v>
      </c>
      <c r="C24" s="118"/>
      <c r="D24" s="118"/>
      <c r="E24" s="119"/>
      <c r="F24" s="77"/>
      <c r="G24" s="142"/>
      <c r="H24" s="142"/>
      <c r="I24" s="142"/>
      <c r="J24" s="142"/>
      <c r="K24" s="142"/>
      <c r="L24" s="142"/>
      <c r="M24" s="142"/>
      <c r="N24" s="142"/>
      <c r="O24" s="142"/>
      <c r="P24" s="61" t="str">
        <f t="shared" si="1"/>
        <v/>
      </c>
      <c r="Q24" s="62" t="str">
        <f t="shared" si="2"/>
        <v/>
      </c>
      <c r="R24" s="75" t="str">
        <f t="shared" si="3"/>
        <v/>
      </c>
      <c r="S24" s="77"/>
      <c r="T24" s="142"/>
      <c r="U24" s="142"/>
      <c r="V24" s="142"/>
      <c r="W24" s="142"/>
      <c r="X24" s="142"/>
      <c r="Y24" s="142"/>
      <c r="Z24" s="142"/>
      <c r="AA24" s="142"/>
      <c r="AB24" s="142"/>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47"/>
      <c r="AO24" s="147"/>
      <c r="AP24" s="147"/>
      <c r="AQ24" s="147"/>
      <c r="AR24" s="147"/>
      <c r="AS24" s="147"/>
      <c r="AT24" s="147"/>
      <c r="AU24" s="147"/>
      <c r="AV24" s="147"/>
      <c r="AW24" s="147"/>
      <c r="AX24" s="147"/>
      <c r="AY24" s="147"/>
      <c r="AZ24" s="147"/>
      <c r="BA24" s="147"/>
      <c r="BB24" s="147"/>
      <c r="BC24" s="147"/>
      <c r="BD24" s="147"/>
      <c r="BE24" s="147"/>
      <c r="BF24" s="147"/>
    </row>
    <row r="25" spans="1:58" ht="18" customHeight="1">
      <c r="A25" s="24">
        <v>14</v>
      </c>
      <c r="B25" s="25">
        <f>'INPUT DATA'!B25</f>
        <v>0</v>
      </c>
      <c r="C25" s="118"/>
      <c r="D25" s="118"/>
      <c r="E25" s="119"/>
      <c r="F25" s="77"/>
      <c r="G25" s="142"/>
      <c r="H25" s="142"/>
      <c r="I25" s="142"/>
      <c r="J25" s="142"/>
      <c r="K25" s="142"/>
      <c r="L25" s="142"/>
      <c r="M25" s="142"/>
      <c r="N25" s="142"/>
      <c r="O25" s="142"/>
      <c r="P25" s="61" t="str">
        <f t="shared" si="1"/>
        <v/>
      </c>
      <c r="Q25" s="62" t="str">
        <f t="shared" si="2"/>
        <v/>
      </c>
      <c r="R25" s="75" t="str">
        <f t="shared" si="3"/>
        <v/>
      </c>
      <c r="S25" s="77"/>
      <c r="T25" s="142"/>
      <c r="U25" s="142"/>
      <c r="V25" s="142"/>
      <c r="W25" s="142"/>
      <c r="X25" s="142"/>
      <c r="Y25" s="142"/>
      <c r="Z25" s="142"/>
      <c r="AA25" s="142"/>
      <c r="AB25" s="142"/>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47"/>
      <c r="AO25" s="147"/>
      <c r="AP25" s="147"/>
      <c r="AQ25" s="147"/>
      <c r="AR25" s="147"/>
      <c r="AS25" s="147"/>
      <c r="AT25" s="147"/>
      <c r="AU25" s="147"/>
      <c r="AV25" s="147"/>
      <c r="AW25" s="147"/>
      <c r="AX25" s="147"/>
      <c r="AY25" s="147"/>
      <c r="AZ25" s="147"/>
      <c r="BA25" s="147"/>
      <c r="BB25" s="147"/>
      <c r="BC25" s="147"/>
      <c r="BD25" s="147"/>
      <c r="BE25" s="147"/>
      <c r="BF25" s="147"/>
    </row>
    <row r="26" spans="1:58" ht="18" customHeight="1">
      <c r="A26" s="24">
        <v>15</v>
      </c>
      <c r="B26" s="25">
        <f>'INPUT DATA'!B26</f>
        <v>0</v>
      </c>
      <c r="C26" s="118"/>
      <c r="D26" s="118"/>
      <c r="E26" s="119"/>
      <c r="F26" s="77"/>
      <c r="G26" s="142"/>
      <c r="H26" s="142"/>
      <c r="I26" s="142"/>
      <c r="J26" s="142"/>
      <c r="K26" s="142"/>
      <c r="L26" s="142"/>
      <c r="M26" s="142"/>
      <c r="N26" s="142"/>
      <c r="O26" s="142"/>
      <c r="P26" s="61" t="str">
        <f t="shared" si="1"/>
        <v/>
      </c>
      <c r="Q26" s="62" t="str">
        <f t="shared" si="2"/>
        <v/>
      </c>
      <c r="R26" s="75" t="str">
        <f t="shared" si="3"/>
        <v/>
      </c>
      <c r="S26" s="77"/>
      <c r="T26" s="142"/>
      <c r="U26" s="142"/>
      <c r="V26" s="142"/>
      <c r="W26" s="142"/>
      <c r="X26" s="142"/>
      <c r="Y26" s="142"/>
      <c r="Z26" s="142"/>
      <c r="AA26" s="142"/>
      <c r="AB26" s="142"/>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46"/>
    </row>
    <row r="27" spans="1:58" ht="18" customHeight="1">
      <c r="A27" s="24">
        <v>16</v>
      </c>
      <c r="B27" s="17">
        <f>'INPUT DATA'!B27</f>
        <v>0</v>
      </c>
      <c r="C27" s="118"/>
      <c r="D27" s="118"/>
      <c r="E27" s="119"/>
      <c r="F27" s="77"/>
      <c r="G27" s="142"/>
      <c r="H27" s="142"/>
      <c r="I27" s="142"/>
      <c r="J27" s="142"/>
      <c r="K27" s="142"/>
      <c r="L27" s="142"/>
      <c r="M27" s="142"/>
      <c r="N27" s="142"/>
      <c r="O27" s="142"/>
      <c r="P27" s="61" t="str">
        <f t="shared" si="1"/>
        <v/>
      </c>
      <c r="Q27" s="62" t="str">
        <f t="shared" si="2"/>
        <v/>
      </c>
      <c r="R27" s="75" t="str">
        <f t="shared" si="3"/>
        <v/>
      </c>
      <c r="S27" s="77"/>
      <c r="T27" s="142"/>
      <c r="U27" s="142"/>
      <c r="V27" s="142"/>
      <c r="W27" s="142"/>
      <c r="X27" s="142"/>
      <c r="Y27" s="142"/>
      <c r="Z27" s="142"/>
      <c r="AA27" s="142"/>
      <c r="AB27" s="142"/>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46"/>
    </row>
    <row r="28" spans="1:58" ht="18" customHeight="1">
      <c r="A28" s="24">
        <v>17</v>
      </c>
      <c r="B28" s="17">
        <f>'INPUT DATA'!B28</f>
        <v>0</v>
      </c>
      <c r="C28" s="118"/>
      <c r="D28" s="118"/>
      <c r="E28" s="119"/>
      <c r="F28" s="77"/>
      <c r="G28" s="142"/>
      <c r="H28" s="142"/>
      <c r="I28" s="142"/>
      <c r="J28" s="142"/>
      <c r="K28" s="142"/>
      <c r="L28" s="142"/>
      <c r="M28" s="142"/>
      <c r="N28" s="142"/>
      <c r="O28" s="142"/>
      <c r="P28" s="61" t="str">
        <f t="shared" si="1"/>
        <v/>
      </c>
      <c r="Q28" s="62" t="str">
        <f t="shared" si="2"/>
        <v/>
      </c>
      <c r="R28" s="75" t="str">
        <f t="shared" si="3"/>
        <v/>
      </c>
      <c r="S28" s="77"/>
      <c r="T28" s="142"/>
      <c r="U28" s="142"/>
      <c r="V28" s="142"/>
      <c r="W28" s="142"/>
      <c r="X28" s="142"/>
      <c r="Y28" s="142"/>
      <c r="Z28" s="142"/>
      <c r="AA28" s="142"/>
      <c r="AB28" s="142"/>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46"/>
    </row>
    <row r="29" spans="1:58" ht="18" customHeight="1">
      <c r="A29" s="24">
        <v>18</v>
      </c>
      <c r="B29" s="25">
        <f>'INPUT DATA'!B29</f>
        <v>0</v>
      </c>
      <c r="C29" s="118"/>
      <c r="D29" s="118"/>
      <c r="E29" s="119"/>
      <c r="F29" s="77"/>
      <c r="G29" s="142"/>
      <c r="H29" s="142"/>
      <c r="I29" s="142"/>
      <c r="J29" s="142"/>
      <c r="K29" s="142"/>
      <c r="L29" s="142"/>
      <c r="M29" s="142"/>
      <c r="N29" s="142"/>
      <c r="O29" s="142"/>
      <c r="P29" s="61" t="str">
        <f t="shared" si="1"/>
        <v/>
      </c>
      <c r="Q29" s="62" t="str">
        <f t="shared" si="2"/>
        <v/>
      </c>
      <c r="R29" s="75" t="str">
        <f t="shared" si="3"/>
        <v/>
      </c>
      <c r="S29" s="77"/>
      <c r="T29" s="142"/>
      <c r="U29" s="142"/>
      <c r="V29" s="142"/>
      <c r="W29" s="142"/>
      <c r="X29" s="142"/>
      <c r="Y29" s="142"/>
      <c r="Z29" s="142"/>
      <c r="AA29" s="142"/>
      <c r="AB29" s="142"/>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46"/>
    </row>
    <row r="30" spans="1:58" ht="18" customHeight="1">
      <c r="A30" s="24">
        <v>19</v>
      </c>
      <c r="B30" s="25">
        <f>'INPUT DATA'!B30</f>
        <v>0</v>
      </c>
      <c r="C30" s="118"/>
      <c r="D30" s="118"/>
      <c r="E30" s="119"/>
      <c r="F30" s="77"/>
      <c r="G30" s="142"/>
      <c r="H30" s="142"/>
      <c r="I30" s="142"/>
      <c r="J30" s="142"/>
      <c r="K30" s="142"/>
      <c r="L30" s="142"/>
      <c r="M30" s="142"/>
      <c r="N30" s="142"/>
      <c r="O30" s="142"/>
      <c r="P30" s="61" t="str">
        <f t="shared" si="1"/>
        <v/>
      </c>
      <c r="Q30" s="62" t="str">
        <f t="shared" si="2"/>
        <v/>
      </c>
      <c r="R30" s="75" t="str">
        <f t="shared" si="3"/>
        <v/>
      </c>
      <c r="S30" s="77"/>
      <c r="T30" s="142"/>
      <c r="U30" s="142"/>
      <c r="V30" s="142"/>
      <c r="W30" s="142"/>
      <c r="X30" s="142"/>
      <c r="Y30" s="142"/>
      <c r="Z30" s="142"/>
      <c r="AA30" s="142"/>
      <c r="AB30" s="142"/>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46"/>
    </row>
    <row r="31" spans="1:58" ht="18" customHeight="1">
      <c r="A31" s="24">
        <v>20</v>
      </c>
      <c r="B31" s="17">
        <f>'INPUT DATA'!B31</f>
        <v>0</v>
      </c>
      <c r="C31" s="118"/>
      <c r="D31" s="118"/>
      <c r="E31" s="119"/>
      <c r="F31" s="77"/>
      <c r="G31" s="142"/>
      <c r="H31" s="142"/>
      <c r="I31" s="142"/>
      <c r="J31" s="142"/>
      <c r="K31" s="142"/>
      <c r="L31" s="142"/>
      <c r="M31" s="142"/>
      <c r="N31" s="142"/>
      <c r="O31" s="142"/>
      <c r="P31" s="61" t="str">
        <f t="shared" si="1"/>
        <v/>
      </c>
      <c r="Q31" s="62" t="str">
        <f t="shared" si="2"/>
        <v/>
      </c>
      <c r="R31" s="75" t="str">
        <f t="shared" si="3"/>
        <v/>
      </c>
      <c r="S31" s="77"/>
      <c r="T31" s="142"/>
      <c r="U31" s="142"/>
      <c r="V31" s="142"/>
      <c r="W31" s="142"/>
      <c r="X31" s="142"/>
      <c r="Y31" s="142"/>
      <c r="Z31" s="142"/>
      <c r="AA31" s="142"/>
      <c r="AB31" s="142"/>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46"/>
    </row>
    <row r="32" spans="1:58" ht="18" customHeight="1">
      <c r="A32" s="24">
        <v>21</v>
      </c>
      <c r="B32" s="17">
        <f>'INPUT DATA'!B32</f>
        <v>0</v>
      </c>
      <c r="C32" s="118"/>
      <c r="D32" s="118"/>
      <c r="E32" s="119"/>
      <c r="F32" s="77"/>
      <c r="G32" s="142"/>
      <c r="H32" s="142"/>
      <c r="I32" s="142"/>
      <c r="J32" s="142"/>
      <c r="K32" s="142"/>
      <c r="L32" s="142"/>
      <c r="M32" s="142"/>
      <c r="N32" s="142"/>
      <c r="O32" s="142"/>
      <c r="P32" s="61" t="str">
        <f t="shared" si="1"/>
        <v/>
      </c>
      <c r="Q32" s="62" t="str">
        <f t="shared" si="2"/>
        <v/>
      </c>
      <c r="R32" s="75" t="str">
        <f t="shared" si="3"/>
        <v/>
      </c>
      <c r="S32" s="77"/>
      <c r="T32" s="142"/>
      <c r="U32" s="142"/>
      <c r="V32" s="142"/>
      <c r="W32" s="142"/>
      <c r="X32" s="142"/>
      <c r="Y32" s="142"/>
      <c r="Z32" s="142"/>
      <c r="AA32" s="142"/>
      <c r="AB32" s="142"/>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46"/>
    </row>
    <row r="33" spans="1:56" ht="18" customHeight="1">
      <c r="A33" s="24">
        <v>22</v>
      </c>
      <c r="B33" s="25">
        <f>'INPUT DATA'!B33</f>
        <v>0</v>
      </c>
      <c r="C33" s="118"/>
      <c r="D33" s="118"/>
      <c r="E33" s="119"/>
      <c r="F33" s="77"/>
      <c r="G33" s="142"/>
      <c r="H33" s="142"/>
      <c r="I33" s="142"/>
      <c r="J33" s="142"/>
      <c r="K33" s="142"/>
      <c r="L33" s="142"/>
      <c r="M33" s="142"/>
      <c r="N33" s="142"/>
      <c r="O33" s="142"/>
      <c r="P33" s="61" t="str">
        <f t="shared" si="1"/>
        <v/>
      </c>
      <c r="Q33" s="62" t="str">
        <f t="shared" si="2"/>
        <v/>
      </c>
      <c r="R33" s="75" t="str">
        <f t="shared" si="3"/>
        <v/>
      </c>
      <c r="S33" s="77"/>
      <c r="T33" s="142"/>
      <c r="U33" s="142"/>
      <c r="V33" s="142"/>
      <c r="W33" s="142"/>
      <c r="X33" s="142"/>
      <c r="Y33" s="142"/>
      <c r="Z33" s="142"/>
      <c r="AA33" s="142"/>
      <c r="AB33" s="142"/>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46"/>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42"/>
      <c r="H34" s="142"/>
      <c r="I34" s="142"/>
      <c r="J34" s="142"/>
      <c r="K34" s="142"/>
      <c r="L34" s="142"/>
      <c r="M34" s="142"/>
      <c r="N34" s="142"/>
      <c r="O34" s="142"/>
      <c r="P34" s="61" t="str">
        <f t="shared" si="1"/>
        <v/>
      </c>
      <c r="Q34" s="62" t="str">
        <f t="shared" si="2"/>
        <v/>
      </c>
      <c r="R34" s="75" t="str">
        <f t="shared" si="3"/>
        <v/>
      </c>
      <c r="S34" s="77"/>
      <c r="T34" s="142"/>
      <c r="U34" s="142"/>
      <c r="V34" s="142"/>
      <c r="W34" s="142"/>
      <c r="X34" s="142"/>
      <c r="Y34" s="142"/>
      <c r="Z34" s="142"/>
      <c r="AA34" s="142"/>
      <c r="AB34" s="142"/>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46"/>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42"/>
      <c r="H35" s="142"/>
      <c r="I35" s="142"/>
      <c r="J35" s="142"/>
      <c r="K35" s="142"/>
      <c r="L35" s="142"/>
      <c r="M35" s="142"/>
      <c r="N35" s="142"/>
      <c r="O35" s="142"/>
      <c r="P35" s="61" t="str">
        <f t="shared" si="1"/>
        <v/>
      </c>
      <c r="Q35" s="62" t="str">
        <f t="shared" si="2"/>
        <v/>
      </c>
      <c r="R35" s="75" t="str">
        <f t="shared" si="3"/>
        <v/>
      </c>
      <c r="S35" s="77"/>
      <c r="T35" s="142"/>
      <c r="U35" s="142"/>
      <c r="V35" s="142"/>
      <c r="W35" s="142"/>
      <c r="X35" s="142"/>
      <c r="Y35" s="142"/>
      <c r="Z35" s="142"/>
      <c r="AA35" s="142"/>
      <c r="AB35" s="142"/>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46"/>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42"/>
      <c r="H36" s="142"/>
      <c r="I36" s="142"/>
      <c r="J36" s="142"/>
      <c r="K36" s="142"/>
      <c r="L36" s="142"/>
      <c r="M36" s="142"/>
      <c r="N36" s="142"/>
      <c r="O36" s="142"/>
      <c r="P36" s="61" t="str">
        <f t="shared" si="1"/>
        <v/>
      </c>
      <c r="Q36" s="62" t="str">
        <f t="shared" si="2"/>
        <v/>
      </c>
      <c r="R36" s="75" t="str">
        <f t="shared" si="3"/>
        <v/>
      </c>
      <c r="S36" s="77"/>
      <c r="T36" s="142"/>
      <c r="U36" s="142"/>
      <c r="V36" s="142"/>
      <c r="W36" s="142"/>
      <c r="X36" s="142"/>
      <c r="Y36" s="142"/>
      <c r="Z36" s="142"/>
      <c r="AA36" s="142"/>
      <c r="AB36" s="142"/>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46"/>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42"/>
      <c r="H37" s="142"/>
      <c r="I37" s="142"/>
      <c r="J37" s="142"/>
      <c r="K37" s="142"/>
      <c r="L37" s="142"/>
      <c r="M37" s="142"/>
      <c r="N37" s="142"/>
      <c r="O37" s="142"/>
      <c r="P37" s="61" t="str">
        <f t="shared" si="1"/>
        <v/>
      </c>
      <c r="Q37" s="62" t="str">
        <f t="shared" si="2"/>
        <v/>
      </c>
      <c r="R37" s="75" t="str">
        <f t="shared" si="3"/>
        <v/>
      </c>
      <c r="S37" s="77"/>
      <c r="T37" s="142"/>
      <c r="U37" s="142"/>
      <c r="V37" s="142"/>
      <c r="W37" s="142"/>
      <c r="X37" s="142"/>
      <c r="Y37" s="142"/>
      <c r="Z37" s="142"/>
      <c r="AA37" s="142"/>
      <c r="AB37" s="142"/>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46"/>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42"/>
      <c r="H38" s="142"/>
      <c r="I38" s="142"/>
      <c r="J38" s="142"/>
      <c r="K38" s="142"/>
      <c r="L38" s="142"/>
      <c r="M38" s="142"/>
      <c r="N38" s="142"/>
      <c r="O38" s="142"/>
      <c r="P38" s="61" t="str">
        <f t="shared" si="1"/>
        <v/>
      </c>
      <c r="Q38" s="62" t="str">
        <f t="shared" si="2"/>
        <v/>
      </c>
      <c r="R38" s="75" t="str">
        <f t="shared" si="3"/>
        <v/>
      </c>
      <c r="S38" s="77"/>
      <c r="T38" s="142"/>
      <c r="U38" s="142"/>
      <c r="V38" s="142"/>
      <c r="W38" s="142"/>
      <c r="X38" s="142"/>
      <c r="Y38" s="142"/>
      <c r="Z38" s="142"/>
      <c r="AA38" s="142"/>
      <c r="AB38" s="142"/>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46"/>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42"/>
      <c r="H39" s="142"/>
      <c r="I39" s="142"/>
      <c r="J39" s="142"/>
      <c r="K39" s="142"/>
      <c r="L39" s="142"/>
      <c r="M39" s="142"/>
      <c r="N39" s="142"/>
      <c r="O39" s="142"/>
      <c r="P39" s="61" t="str">
        <f t="shared" si="1"/>
        <v/>
      </c>
      <c r="Q39" s="62" t="str">
        <f t="shared" si="2"/>
        <v/>
      </c>
      <c r="R39" s="75" t="str">
        <f t="shared" si="3"/>
        <v/>
      </c>
      <c r="S39" s="77"/>
      <c r="T39" s="142"/>
      <c r="U39" s="142"/>
      <c r="V39" s="142"/>
      <c r="W39" s="142"/>
      <c r="X39" s="142"/>
      <c r="Y39" s="142"/>
      <c r="Z39" s="142"/>
      <c r="AA39" s="142"/>
      <c r="AB39" s="142"/>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46"/>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42"/>
      <c r="H40" s="142"/>
      <c r="I40" s="142"/>
      <c r="J40" s="142"/>
      <c r="K40" s="142"/>
      <c r="L40" s="142"/>
      <c r="M40" s="142"/>
      <c r="N40" s="142"/>
      <c r="O40" s="142"/>
      <c r="P40" s="61" t="str">
        <f t="shared" si="1"/>
        <v/>
      </c>
      <c r="Q40" s="62" t="str">
        <f t="shared" si="2"/>
        <v/>
      </c>
      <c r="R40" s="75" t="str">
        <f t="shared" si="3"/>
        <v/>
      </c>
      <c r="S40" s="77"/>
      <c r="T40" s="142"/>
      <c r="U40" s="142"/>
      <c r="V40" s="142"/>
      <c r="W40" s="142"/>
      <c r="X40" s="142"/>
      <c r="Y40" s="142"/>
      <c r="Z40" s="142"/>
      <c r="AA40" s="142"/>
      <c r="AB40" s="142"/>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46"/>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42"/>
      <c r="H41" s="142"/>
      <c r="I41" s="142"/>
      <c r="J41" s="142"/>
      <c r="K41" s="142"/>
      <c r="L41" s="142"/>
      <c r="M41" s="142"/>
      <c r="N41" s="142"/>
      <c r="O41" s="142"/>
      <c r="P41" s="61" t="str">
        <f t="shared" si="1"/>
        <v/>
      </c>
      <c r="Q41" s="62" t="str">
        <f t="shared" si="2"/>
        <v/>
      </c>
      <c r="R41" s="75" t="str">
        <f t="shared" si="3"/>
        <v/>
      </c>
      <c r="S41" s="77"/>
      <c r="T41" s="142"/>
      <c r="U41" s="142"/>
      <c r="V41" s="142"/>
      <c r="W41" s="142"/>
      <c r="X41" s="142"/>
      <c r="Y41" s="142"/>
      <c r="Z41" s="142"/>
      <c r="AA41" s="142"/>
      <c r="AB41" s="142"/>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46"/>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42"/>
      <c r="H42" s="142"/>
      <c r="I42" s="142"/>
      <c r="J42" s="142"/>
      <c r="K42" s="142"/>
      <c r="L42" s="142"/>
      <c r="M42" s="142"/>
      <c r="N42" s="142"/>
      <c r="O42" s="142"/>
      <c r="P42" s="61" t="str">
        <f t="shared" si="1"/>
        <v/>
      </c>
      <c r="Q42" s="62" t="str">
        <f t="shared" si="2"/>
        <v/>
      </c>
      <c r="R42" s="75" t="str">
        <f t="shared" si="3"/>
        <v/>
      </c>
      <c r="S42" s="77"/>
      <c r="T42" s="142"/>
      <c r="U42" s="142"/>
      <c r="V42" s="142"/>
      <c r="W42" s="142"/>
      <c r="X42" s="142"/>
      <c r="Y42" s="142"/>
      <c r="Z42" s="142"/>
      <c r="AA42" s="142"/>
      <c r="AB42" s="142"/>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46"/>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42"/>
      <c r="H43" s="142"/>
      <c r="I43" s="142"/>
      <c r="J43" s="142"/>
      <c r="K43" s="142"/>
      <c r="L43" s="142"/>
      <c r="M43" s="142"/>
      <c r="N43" s="142"/>
      <c r="O43" s="142"/>
      <c r="P43" s="61" t="str">
        <f t="shared" si="1"/>
        <v/>
      </c>
      <c r="Q43" s="62" t="str">
        <f t="shared" si="2"/>
        <v/>
      </c>
      <c r="R43" s="75" t="str">
        <f t="shared" si="3"/>
        <v/>
      </c>
      <c r="S43" s="77"/>
      <c r="T43" s="142"/>
      <c r="U43" s="142"/>
      <c r="V43" s="142"/>
      <c r="W43" s="142"/>
      <c r="X43" s="142"/>
      <c r="Y43" s="142"/>
      <c r="Z43" s="142"/>
      <c r="AA43" s="142"/>
      <c r="AB43" s="142"/>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46"/>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42"/>
      <c r="H44" s="142"/>
      <c r="I44" s="142"/>
      <c r="J44" s="142"/>
      <c r="K44" s="142"/>
      <c r="L44" s="142"/>
      <c r="M44" s="142"/>
      <c r="N44" s="142"/>
      <c r="O44" s="142"/>
      <c r="P44" s="61" t="str">
        <f t="shared" si="1"/>
        <v/>
      </c>
      <c r="Q44" s="62" t="str">
        <f t="shared" si="2"/>
        <v/>
      </c>
      <c r="R44" s="75" t="str">
        <f t="shared" si="3"/>
        <v/>
      </c>
      <c r="S44" s="77"/>
      <c r="T44" s="142"/>
      <c r="U44" s="142"/>
      <c r="V44" s="142"/>
      <c r="W44" s="142"/>
      <c r="X44" s="142"/>
      <c r="Y44" s="142"/>
      <c r="Z44" s="142"/>
      <c r="AA44" s="142"/>
      <c r="AB44" s="142"/>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46"/>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42"/>
      <c r="H45" s="142"/>
      <c r="I45" s="142"/>
      <c r="J45" s="142"/>
      <c r="K45" s="142"/>
      <c r="L45" s="142"/>
      <c r="M45" s="142"/>
      <c r="N45" s="142"/>
      <c r="O45" s="142"/>
      <c r="P45" s="61" t="str">
        <f t="shared" si="1"/>
        <v/>
      </c>
      <c r="Q45" s="62" t="str">
        <f t="shared" si="2"/>
        <v/>
      </c>
      <c r="R45" s="75" t="str">
        <f t="shared" si="3"/>
        <v/>
      </c>
      <c r="S45" s="77"/>
      <c r="T45" s="142"/>
      <c r="U45" s="142"/>
      <c r="V45" s="142"/>
      <c r="W45" s="142"/>
      <c r="X45" s="142"/>
      <c r="Y45" s="142"/>
      <c r="Z45" s="142"/>
      <c r="AA45" s="142"/>
      <c r="AB45" s="142"/>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46"/>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42"/>
      <c r="H46" s="142"/>
      <c r="I46" s="142"/>
      <c r="J46" s="142"/>
      <c r="K46" s="142"/>
      <c r="L46" s="142"/>
      <c r="M46" s="142"/>
      <c r="N46" s="142"/>
      <c r="O46" s="142"/>
      <c r="P46" s="61" t="str">
        <f t="shared" si="1"/>
        <v/>
      </c>
      <c r="Q46" s="62" t="str">
        <f t="shared" si="2"/>
        <v/>
      </c>
      <c r="R46" s="75" t="str">
        <f t="shared" si="3"/>
        <v/>
      </c>
      <c r="S46" s="77"/>
      <c r="T46" s="142"/>
      <c r="U46" s="142"/>
      <c r="V46" s="142"/>
      <c r="W46" s="142"/>
      <c r="X46" s="142"/>
      <c r="Y46" s="142"/>
      <c r="Z46" s="142"/>
      <c r="AA46" s="142"/>
      <c r="AB46" s="142"/>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46"/>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42"/>
      <c r="H47" s="142"/>
      <c r="I47" s="142"/>
      <c r="J47" s="142"/>
      <c r="K47" s="142"/>
      <c r="L47" s="142"/>
      <c r="M47" s="142"/>
      <c r="N47" s="142"/>
      <c r="O47" s="142"/>
      <c r="P47" s="61" t="str">
        <f t="shared" si="1"/>
        <v/>
      </c>
      <c r="Q47" s="62" t="str">
        <f t="shared" si="2"/>
        <v/>
      </c>
      <c r="R47" s="75" t="str">
        <f t="shared" si="3"/>
        <v/>
      </c>
      <c r="S47" s="77"/>
      <c r="T47" s="142"/>
      <c r="U47" s="142"/>
      <c r="V47" s="142"/>
      <c r="W47" s="142"/>
      <c r="X47" s="142"/>
      <c r="Y47" s="142"/>
      <c r="Z47" s="142"/>
      <c r="AA47" s="142"/>
      <c r="AB47" s="142"/>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46"/>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42"/>
      <c r="H48" s="142"/>
      <c r="I48" s="142"/>
      <c r="J48" s="142"/>
      <c r="K48" s="142"/>
      <c r="L48" s="142"/>
      <c r="M48" s="142"/>
      <c r="N48" s="142"/>
      <c r="O48" s="142"/>
      <c r="P48" s="61" t="str">
        <f t="shared" si="1"/>
        <v/>
      </c>
      <c r="Q48" s="62" t="str">
        <f t="shared" si="2"/>
        <v/>
      </c>
      <c r="R48" s="75" t="str">
        <f t="shared" si="3"/>
        <v/>
      </c>
      <c r="S48" s="77"/>
      <c r="T48" s="142"/>
      <c r="U48" s="142"/>
      <c r="V48" s="142"/>
      <c r="W48" s="142"/>
      <c r="X48" s="142"/>
      <c r="Y48" s="142"/>
      <c r="Z48" s="142"/>
      <c r="AA48" s="142"/>
      <c r="AB48" s="142"/>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46"/>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42"/>
      <c r="H49" s="142"/>
      <c r="I49" s="142"/>
      <c r="J49" s="142"/>
      <c r="K49" s="142"/>
      <c r="L49" s="142"/>
      <c r="M49" s="142"/>
      <c r="N49" s="142"/>
      <c r="O49" s="142"/>
      <c r="P49" s="61" t="str">
        <f t="shared" si="1"/>
        <v/>
      </c>
      <c r="Q49" s="62" t="str">
        <f t="shared" si="2"/>
        <v/>
      </c>
      <c r="R49" s="75" t="str">
        <f t="shared" si="3"/>
        <v/>
      </c>
      <c r="S49" s="77"/>
      <c r="T49" s="142"/>
      <c r="U49" s="142"/>
      <c r="V49" s="142"/>
      <c r="W49" s="142"/>
      <c r="X49" s="142"/>
      <c r="Y49" s="142"/>
      <c r="Z49" s="142"/>
      <c r="AA49" s="142"/>
      <c r="AB49" s="142"/>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46"/>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42"/>
      <c r="H50" s="142"/>
      <c r="I50" s="142"/>
      <c r="J50" s="142"/>
      <c r="K50" s="142"/>
      <c r="L50" s="142"/>
      <c r="M50" s="142"/>
      <c r="N50" s="142"/>
      <c r="O50" s="142"/>
      <c r="P50" s="61" t="str">
        <f t="shared" si="1"/>
        <v/>
      </c>
      <c r="Q50" s="62" t="str">
        <f t="shared" si="2"/>
        <v/>
      </c>
      <c r="R50" s="75" t="str">
        <f t="shared" si="3"/>
        <v/>
      </c>
      <c r="S50" s="77"/>
      <c r="T50" s="142"/>
      <c r="U50" s="142"/>
      <c r="V50" s="142"/>
      <c r="W50" s="142"/>
      <c r="X50" s="142"/>
      <c r="Y50" s="142"/>
      <c r="Z50" s="142"/>
      <c r="AA50" s="142"/>
      <c r="AB50" s="142"/>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46"/>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42"/>
      <c r="H51" s="142"/>
      <c r="I51" s="142"/>
      <c r="J51" s="142"/>
      <c r="K51" s="142"/>
      <c r="L51" s="142"/>
      <c r="M51" s="142"/>
      <c r="N51" s="142"/>
      <c r="O51" s="142"/>
      <c r="P51" s="61" t="str">
        <f t="shared" si="1"/>
        <v/>
      </c>
      <c r="Q51" s="62" t="str">
        <f t="shared" si="2"/>
        <v/>
      </c>
      <c r="R51" s="75" t="str">
        <f t="shared" si="3"/>
        <v/>
      </c>
      <c r="S51" s="77"/>
      <c r="T51" s="142"/>
      <c r="U51" s="142"/>
      <c r="V51" s="142"/>
      <c r="W51" s="142"/>
      <c r="X51" s="142"/>
      <c r="Y51" s="142"/>
      <c r="Z51" s="142"/>
      <c r="AA51" s="142"/>
      <c r="AB51" s="142"/>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46"/>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42"/>
      <c r="H52" s="142"/>
      <c r="I52" s="142"/>
      <c r="J52" s="142"/>
      <c r="K52" s="142"/>
      <c r="L52" s="142"/>
      <c r="M52" s="142"/>
      <c r="N52" s="142"/>
      <c r="O52" s="142"/>
      <c r="P52" s="61" t="str">
        <f t="shared" si="1"/>
        <v/>
      </c>
      <c r="Q52" s="62" t="str">
        <f t="shared" si="2"/>
        <v/>
      </c>
      <c r="R52" s="75" t="str">
        <f t="shared" si="3"/>
        <v/>
      </c>
      <c r="S52" s="77"/>
      <c r="T52" s="142"/>
      <c r="U52" s="142"/>
      <c r="V52" s="142"/>
      <c r="W52" s="142"/>
      <c r="X52" s="142"/>
      <c r="Y52" s="142"/>
      <c r="Z52" s="142"/>
      <c r="AA52" s="142"/>
      <c r="AB52" s="142"/>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46"/>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42"/>
      <c r="H53" s="142"/>
      <c r="I53" s="142"/>
      <c r="J53" s="142"/>
      <c r="K53" s="142"/>
      <c r="L53" s="142"/>
      <c r="M53" s="142"/>
      <c r="N53" s="142"/>
      <c r="O53" s="142"/>
      <c r="P53" s="61" t="str">
        <f t="shared" si="1"/>
        <v/>
      </c>
      <c r="Q53" s="62" t="str">
        <f t="shared" si="2"/>
        <v/>
      </c>
      <c r="R53" s="75" t="str">
        <f t="shared" si="3"/>
        <v/>
      </c>
      <c r="S53" s="77"/>
      <c r="T53" s="142"/>
      <c r="U53" s="142"/>
      <c r="V53" s="142"/>
      <c r="W53" s="142"/>
      <c r="X53" s="142"/>
      <c r="Y53" s="142"/>
      <c r="Z53" s="142"/>
      <c r="AA53" s="142"/>
      <c r="AB53" s="142"/>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46"/>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42"/>
      <c r="H54" s="142"/>
      <c r="I54" s="142"/>
      <c r="J54" s="142"/>
      <c r="K54" s="142"/>
      <c r="L54" s="142"/>
      <c r="M54" s="142"/>
      <c r="N54" s="142"/>
      <c r="O54" s="142"/>
      <c r="P54" s="61" t="str">
        <f t="shared" si="1"/>
        <v/>
      </c>
      <c r="Q54" s="62" t="str">
        <f t="shared" si="2"/>
        <v/>
      </c>
      <c r="R54" s="75" t="str">
        <f t="shared" si="3"/>
        <v/>
      </c>
      <c r="S54" s="77"/>
      <c r="T54" s="142"/>
      <c r="U54" s="142"/>
      <c r="V54" s="142"/>
      <c r="W54" s="142"/>
      <c r="X54" s="142"/>
      <c r="Y54" s="142"/>
      <c r="Z54" s="142"/>
      <c r="AA54" s="142"/>
      <c r="AB54" s="142"/>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46"/>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42"/>
      <c r="H55" s="142"/>
      <c r="I55" s="142"/>
      <c r="J55" s="142"/>
      <c r="K55" s="142"/>
      <c r="L55" s="142"/>
      <c r="M55" s="142"/>
      <c r="N55" s="142"/>
      <c r="O55" s="142"/>
      <c r="P55" s="61" t="str">
        <f t="shared" si="1"/>
        <v/>
      </c>
      <c r="Q55" s="62" t="str">
        <f t="shared" si="2"/>
        <v/>
      </c>
      <c r="R55" s="75" t="str">
        <f t="shared" si="3"/>
        <v/>
      </c>
      <c r="S55" s="77"/>
      <c r="T55" s="142"/>
      <c r="U55" s="142"/>
      <c r="V55" s="142"/>
      <c r="W55" s="142"/>
      <c r="X55" s="142"/>
      <c r="Y55" s="142"/>
      <c r="Z55" s="142"/>
      <c r="AA55" s="142"/>
      <c r="AB55" s="142"/>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46"/>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42"/>
      <c r="H56" s="142"/>
      <c r="I56" s="142"/>
      <c r="J56" s="142"/>
      <c r="K56" s="142"/>
      <c r="L56" s="142"/>
      <c r="M56" s="142"/>
      <c r="N56" s="142"/>
      <c r="O56" s="142"/>
      <c r="P56" s="61" t="str">
        <f t="shared" si="1"/>
        <v/>
      </c>
      <c r="Q56" s="62" t="str">
        <f t="shared" si="2"/>
        <v/>
      </c>
      <c r="R56" s="75" t="str">
        <f t="shared" si="3"/>
        <v/>
      </c>
      <c r="S56" s="77"/>
      <c r="T56" s="142"/>
      <c r="U56" s="142"/>
      <c r="V56" s="142"/>
      <c r="W56" s="142"/>
      <c r="X56" s="142"/>
      <c r="Y56" s="142"/>
      <c r="Z56" s="142"/>
      <c r="AA56" s="142"/>
      <c r="AB56" s="142"/>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46"/>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42"/>
      <c r="H57" s="142"/>
      <c r="I57" s="142"/>
      <c r="J57" s="142"/>
      <c r="K57" s="142"/>
      <c r="L57" s="142"/>
      <c r="M57" s="142"/>
      <c r="N57" s="142"/>
      <c r="O57" s="142"/>
      <c r="P57" s="61" t="str">
        <f t="shared" si="1"/>
        <v/>
      </c>
      <c r="Q57" s="62" t="str">
        <f t="shared" si="2"/>
        <v/>
      </c>
      <c r="R57" s="75" t="str">
        <f t="shared" si="3"/>
        <v/>
      </c>
      <c r="S57" s="77"/>
      <c r="T57" s="142"/>
      <c r="U57" s="142"/>
      <c r="V57" s="142"/>
      <c r="W57" s="142"/>
      <c r="X57" s="142"/>
      <c r="Y57" s="142"/>
      <c r="Z57" s="142"/>
      <c r="AA57" s="142"/>
      <c r="AB57" s="142"/>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46"/>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42"/>
      <c r="H58" s="142"/>
      <c r="I58" s="142"/>
      <c r="J58" s="142"/>
      <c r="K58" s="142"/>
      <c r="L58" s="142"/>
      <c r="M58" s="142"/>
      <c r="N58" s="142"/>
      <c r="O58" s="142"/>
      <c r="P58" s="61" t="str">
        <f t="shared" si="1"/>
        <v/>
      </c>
      <c r="Q58" s="62" t="str">
        <f t="shared" si="2"/>
        <v/>
      </c>
      <c r="R58" s="75" t="str">
        <f t="shared" si="3"/>
        <v/>
      </c>
      <c r="S58" s="77"/>
      <c r="T58" s="142"/>
      <c r="U58" s="142"/>
      <c r="V58" s="142"/>
      <c r="W58" s="142"/>
      <c r="X58" s="142"/>
      <c r="Y58" s="142"/>
      <c r="Z58" s="142"/>
      <c r="AA58" s="142"/>
      <c r="AB58" s="142"/>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46"/>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42"/>
      <c r="H59" s="142"/>
      <c r="I59" s="142"/>
      <c r="J59" s="142"/>
      <c r="K59" s="142"/>
      <c r="L59" s="142"/>
      <c r="M59" s="142"/>
      <c r="N59" s="142"/>
      <c r="O59" s="142"/>
      <c r="P59" s="61" t="str">
        <f t="shared" si="1"/>
        <v/>
      </c>
      <c r="Q59" s="62" t="str">
        <f t="shared" si="2"/>
        <v/>
      </c>
      <c r="R59" s="75" t="str">
        <f t="shared" si="3"/>
        <v/>
      </c>
      <c r="S59" s="77"/>
      <c r="T59" s="142"/>
      <c r="U59" s="142"/>
      <c r="V59" s="142"/>
      <c r="W59" s="142"/>
      <c r="X59" s="142"/>
      <c r="Y59" s="142"/>
      <c r="Z59" s="142"/>
      <c r="AA59" s="142"/>
      <c r="AB59" s="142"/>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46"/>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42"/>
      <c r="H60" s="142"/>
      <c r="I60" s="142"/>
      <c r="J60" s="142"/>
      <c r="K60" s="142"/>
      <c r="L60" s="142"/>
      <c r="M60" s="142"/>
      <c r="N60" s="142"/>
      <c r="O60" s="142"/>
      <c r="P60" s="61" t="str">
        <f t="shared" si="1"/>
        <v/>
      </c>
      <c r="Q60" s="62" t="str">
        <f t="shared" si="2"/>
        <v/>
      </c>
      <c r="R60" s="75" t="str">
        <f t="shared" si="3"/>
        <v/>
      </c>
      <c r="S60" s="77"/>
      <c r="T60" s="142"/>
      <c r="U60" s="142"/>
      <c r="V60" s="142"/>
      <c r="W60" s="142"/>
      <c r="X60" s="142"/>
      <c r="Y60" s="142"/>
      <c r="Z60" s="142"/>
      <c r="AA60" s="142"/>
      <c r="AB60" s="142"/>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46"/>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46"/>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46"/>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46"/>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42"/>
      <c r="H64" s="142"/>
      <c r="I64" s="142"/>
      <c r="J64" s="142"/>
      <c r="K64" s="142"/>
      <c r="L64" s="142"/>
      <c r="M64" s="142"/>
      <c r="N64" s="142"/>
      <c r="O64" s="142"/>
      <c r="P64" s="61" t="str">
        <f t="shared" si="1"/>
        <v/>
      </c>
      <c r="Q64" s="62" t="str">
        <f t="shared" si="2"/>
        <v/>
      </c>
      <c r="R64" s="75" t="str">
        <f t="shared" si="3"/>
        <v/>
      </c>
      <c r="S64" s="77"/>
      <c r="T64" s="142"/>
      <c r="U64" s="142"/>
      <c r="V64" s="142"/>
      <c r="W64" s="142"/>
      <c r="X64" s="142"/>
      <c r="Y64" s="142"/>
      <c r="Z64" s="142"/>
      <c r="AA64" s="142"/>
      <c r="AB64" s="142"/>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46"/>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42"/>
      <c r="H65" s="142"/>
      <c r="I65" s="142"/>
      <c r="J65" s="142"/>
      <c r="K65" s="142"/>
      <c r="L65" s="142"/>
      <c r="M65" s="142"/>
      <c r="N65" s="142"/>
      <c r="O65" s="142"/>
      <c r="P65" s="61" t="str">
        <f t="shared" si="1"/>
        <v/>
      </c>
      <c r="Q65" s="62" t="str">
        <f t="shared" si="2"/>
        <v/>
      </c>
      <c r="R65" s="75" t="str">
        <f t="shared" si="3"/>
        <v/>
      </c>
      <c r="S65" s="77"/>
      <c r="T65" s="142"/>
      <c r="U65" s="142"/>
      <c r="V65" s="142"/>
      <c r="W65" s="142"/>
      <c r="X65" s="142"/>
      <c r="Y65" s="142"/>
      <c r="Z65" s="142"/>
      <c r="AA65" s="142"/>
      <c r="AB65" s="142"/>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46"/>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42"/>
      <c r="H66" s="142"/>
      <c r="I66" s="142"/>
      <c r="J66" s="142"/>
      <c r="K66" s="142"/>
      <c r="L66" s="142"/>
      <c r="M66" s="142"/>
      <c r="N66" s="142"/>
      <c r="O66" s="142"/>
      <c r="P66" s="61" t="str">
        <f t="shared" si="1"/>
        <v/>
      </c>
      <c r="Q66" s="62" t="str">
        <f t="shared" si="2"/>
        <v/>
      </c>
      <c r="R66" s="75" t="str">
        <f t="shared" si="3"/>
        <v/>
      </c>
      <c r="S66" s="77"/>
      <c r="T66" s="142"/>
      <c r="U66" s="142"/>
      <c r="V66" s="142"/>
      <c r="W66" s="142"/>
      <c r="X66" s="142"/>
      <c r="Y66" s="142"/>
      <c r="Z66" s="142"/>
      <c r="AA66" s="142"/>
      <c r="AB66" s="142"/>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46"/>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42"/>
      <c r="H67" s="142"/>
      <c r="I67" s="142"/>
      <c r="J67" s="142"/>
      <c r="K67" s="142"/>
      <c r="L67" s="142"/>
      <c r="M67" s="142"/>
      <c r="N67" s="142"/>
      <c r="O67" s="142"/>
      <c r="P67" s="61" t="str">
        <f t="shared" si="1"/>
        <v/>
      </c>
      <c r="Q67" s="62" t="str">
        <f t="shared" si="2"/>
        <v/>
      </c>
      <c r="R67" s="75" t="str">
        <f t="shared" si="3"/>
        <v/>
      </c>
      <c r="S67" s="77"/>
      <c r="T67" s="142"/>
      <c r="U67" s="142"/>
      <c r="V67" s="142"/>
      <c r="W67" s="142"/>
      <c r="X67" s="142"/>
      <c r="Y67" s="142"/>
      <c r="Z67" s="142"/>
      <c r="AA67" s="142"/>
      <c r="AB67" s="142"/>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46"/>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42"/>
      <c r="H68" s="142"/>
      <c r="I68" s="142"/>
      <c r="J68" s="142"/>
      <c r="K68" s="142"/>
      <c r="L68" s="142"/>
      <c r="M68" s="142"/>
      <c r="N68" s="142"/>
      <c r="O68" s="142"/>
      <c r="P68" s="61" t="str">
        <f t="shared" si="1"/>
        <v/>
      </c>
      <c r="Q68" s="62" t="str">
        <f t="shared" si="2"/>
        <v/>
      </c>
      <c r="R68" s="75" t="str">
        <f t="shared" si="3"/>
        <v/>
      </c>
      <c r="S68" s="77"/>
      <c r="T68" s="142"/>
      <c r="U68" s="142"/>
      <c r="V68" s="142"/>
      <c r="W68" s="142"/>
      <c r="X68" s="142"/>
      <c r="Y68" s="142"/>
      <c r="Z68" s="142"/>
      <c r="AA68" s="142"/>
      <c r="AB68" s="142"/>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46"/>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42"/>
      <c r="H69" s="142"/>
      <c r="I69" s="142"/>
      <c r="J69" s="142"/>
      <c r="K69" s="142"/>
      <c r="L69" s="142"/>
      <c r="M69" s="142"/>
      <c r="N69" s="142"/>
      <c r="O69" s="142"/>
      <c r="P69" s="61" t="str">
        <f t="shared" si="1"/>
        <v/>
      </c>
      <c r="Q69" s="62" t="str">
        <f t="shared" si="2"/>
        <v/>
      </c>
      <c r="R69" s="75" t="str">
        <f t="shared" si="3"/>
        <v/>
      </c>
      <c r="S69" s="77"/>
      <c r="T69" s="142"/>
      <c r="U69" s="142"/>
      <c r="V69" s="142"/>
      <c r="W69" s="142"/>
      <c r="X69" s="142"/>
      <c r="Y69" s="142"/>
      <c r="Z69" s="142"/>
      <c r="AA69" s="142"/>
      <c r="AB69" s="142"/>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46"/>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42"/>
      <c r="H70" s="142"/>
      <c r="I70" s="142"/>
      <c r="J70" s="142"/>
      <c r="K70" s="142"/>
      <c r="L70" s="142"/>
      <c r="M70" s="142"/>
      <c r="N70" s="142"/>
      <c r="O70" s="142"/>
      <c r="P70" s="61" t="str">
        <f t="shared" si="1"/>
        <v/>
      </c>
      <c r="Q70" s="62" t="str">
        <f t="shared" si="2"/>
        <v/>
      </c>
      <c r="R70" s="75" t="str">
        <f t="shared" si="3"/>
        <v/>
      </c>
      <c r="S70" s="77"/>
      <c r="T70" s="142"/>
      <c r="U70" s="142"/>
      <c r="V70" s="142"/>
      <c r="W70" s="142"/>
      <c r="X70" s="142"/>
      <c r="Y70" s="142"/>
      <c r="Z70" s="142"/>
      <c r="AA70" s="142"/>
      <c r="AB70" s="142"/>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46"/>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42"/>
      <c r="H71" s="142"/>
      <c r="I71" s="142"/>
      <c r="J71" s="142"/>
      <c r="K71" s="142"/>
      <c r="L71" s="142"/>
      <c r="M71" s="142"/>
      <c r="N71" s="142"/>
      <c r="O71" s="142"/>
      <c r="P71" s="61" t="str">
        <f t="shared" si="1"/>
        <v/>
      </c>
      <c r="Q71" s="62" t="str">
        <f t="shared" si="2"/>
        <v/>
      </c>
      <c r="R71" s="75" t="str">
        <f t="shared" si="3"/>
        <v/>
      </c>
      <c r="S71" s="77"/>
      <c r="T71" s="142"/>
      <c r="U71" s="142"/>
      <c r="V71" s="142"/>
      <c r="W71" s="142"/>
      <c r="X71" s="142"/>
      <c r="Y71" s="142"/>
      <c r="Z71" s="142"/>
      <c r="AA71" s="142"/>
      <c r="AB71" s="142"/>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46"/>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42"/>
      <c r="H72" s="142"/>
      <c r="I72" s="142"/>
      <c r="J72" s="142"/>
      <c r="K72" s="142"/>
      <c r="L72" s="142"/>
      <c r="M72" s="142"/>
      <c r="N72" s="142"/>
      <c r="O72" s="142"/>
      <c r="P72" s="61" t="str">
        <f t="shared" si="1"/>
        <v/>
      </c>
      <c r="Q72" s="62" t="str">
        <f t="shared" si="2"/>
        <v/>
      </c>
      <c r="R72" s="75" t="str">
        <f t="shared" si="3"/>
        <v/>
      </c>
      <c r="S72" s="77"/>
      <c r="T72" s="142"/>
      <c r="U72" s="142"/>
      <c r="V72" s="142"/>
      <c r="W72" s="142"/>
      <c r="X72" s="142"/>
      <c r="Y72" s="142"/>
      <c r="Z72" s="142"/>
      <c r="AA72" s="142"/>
      <c r="AB72" s="142"/>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46"/>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42"/>
      <c r="H73" s="142"/>
      <c r="I73" s="142"/>
      <c r="J73" s="142"/>
      <c r="K73" s="142"/>
      <c r="L73" s="142"/>
      <c r="M73" s="142"/>
      <c r="N73" s="142"/>
      <c r="O73" s="142"/>
      <c r="P73" s="61" t="str">
        <f t="shared" si="1"/>
        <v/>
      </c>
      <c r="Q73" s="62" t="str">
        <f t="shared" si="2"/>
        <v/>
      </c>
      <c r="R73" s="75" t="str">
        <f t="shared" si="3"/>
        <v/>
      </c>
      <c r="S73" s="77"/>
      <c r="T73" s="142"/>
      <c r="U73" s="142"/>
      <c r="V73" s="142"/>
      <c r="W73" s="142"/>
      <c r="X73" s="142"/>
      <c r="Y73" s="142"/>
      <c r="Z73" s="142"/>
      <c r="AA73" s="142"/>
      <c r="AB73" s="142"/>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46"/>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42"/>
      <c r="H74" s="142"/>
      <c r="I74" s="142"/>
      <c r="J74" s="142"/>
      <c r="K74" s="142"/>
      <c r="L74" s="142"/>
      <c r="M74" s="142"/>
      <c r="N74" s="142"/>
      <c r="O74" s="142"/>
      <c r="P74" s="61" t="str">
        <f t="shared" si="1"/>
        <v/>
      </c>
      <c r="Q74" s="62" t="str">
        <f t="shared" si="2"/>
        <v/>
      </c>
      <c r="R74" s="75" t="str">
        <f t="shared" si="3"/>
        <v/>
      </c>
      <c r="S74" s="77"/>
      <c r="T74" s="142"/>
      <c r="U74" s="142"/>
      <c r="V74" s="142"/>
      <c r="W74" s="142"/>
      <c r="X74" s="142"/>
      <c r="Y74" s="142"/>
      <c r="Z74" s="142"/>
      <c r="AA74" s="142"/>
      <c r="AB74" s="142"/>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46"/>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42"/>
      <c r="H75" s="142"/>
      <c r="I75" s="142"/>
      <c r="J75" s="142"/>
      <c r="K75" s="142"/>
      <c r="L75" s="142"/>
      <c r="M75" s="142"/>
      <c r="N75" s="142"/>
      <c r="O75" s="142"/>
      <c r="P75" s="61" t="str">
        <f t="shared" si="1"/>
        <v/>
      </c>
      <c r="Q75" s="62" t="str">
        <f t="shared" si="2"/>
        <v/>
      </c>
      <c r="R75" s="75" t="str">
        <f t="shared" si="3"/>
        <v/>
      </c>
      <c r="S75" s="77"/>
      <c r="T75" s="142"/>
      <c r="U75" s="142"/>
      <c r="V75" s="142"/>
      <c r="W75" s="142"/>
      <c r="X75" s="142"/>
      <c r="Y75" s="142"/>
      <c r="Z75" s="142"/>
      <c r="AA75" s="142"/>
      <c r="AB75" s="142"/>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46"/>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42"/>
      <c r="H76" s="142"/>
      <c r="I76" s="142"/>
      <c r="J76" s="142"/>
      <c r="K76" s="142"/>
      <c r="L76" s="142"/>
      <c r="M76" s="142"/>
      <c r="N76" s="142"/>
      <c r="O76" s="142"/>
      <c r="P76" s="61" t="str">
        <f t="shared" si="1"/>
        <v/>
      </c>
      <c r="Q76" s="62" t="str">
        <f t="shared" si="2"/>
        <v/>
      </c>
      <c r="R76" s="75" t="str">
        <f t="shared" si="3"/>
        <v/>
      </c>
      <c r="S76" s="77"/>
      <c r="T76" s="142"/>
      <c r="U76" s="142"/>
      <c r="V76" s="142"/>
      <c r="W76" s="142"/>
      <c r="X76" s="142"/>
      <c r="Y76" s="142"/>
      <c r="Z76" s="142"/>
      <c r="AA76" s="142"/>
      <c r="AB76" s="142"/>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46"/>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42"/>
      <c r="H77" s="142"/>
      <c r="I77" s="142"/>
      <c r="J77" s="142"/>
      <c r="K77" s="142"/>
      <c r="L77" s="142"/>
      <c r="M77" s="142"/>
      <c r="N77" s="142"/>
      <c r="O77" s="142"/>
      <c r="P77" s="61" t="str">
        <f t="shared" ref="P77:P112" si="11">IF(COUNT($F77:$O77)=0,"",SUM($F77:$O77))</f>
        <v/>
      </c>
      <c r="Q77" s="62" t="str">
        <f t="shared" ref="Q77:Q112" si="12">IF(ISERROR(IF($P77="","",ROUND(($P77/$P$10)*$Q$10,2))),"",IF($P77="","",ROUND(($P77/$P$10)*$Q$10,2)))</f>
        <v/>
      </c>
      <c r="R77" s="75" t="str">
        <f t="shared" ref="R77:R112" si="13">IF($Q77="","",ROUND($Q77*$R$10,2))</f>
        <v/>
      </c>
      <c r="S77" s="77"/>
      <c r="T77" s="142"/>
      <c r="U77" s="142"/>
      <c r="V77" s="142"/>
      <c r="W77" s="142"/>
      <c r="X77" s="142"/>
      <c r="Y77" s="142"/>
      <c r="Z77" s="142"/>
      <c r="AA77" s="142"/>
      <c r="AB77" s="142"/>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46"/>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42"/>
      <c r="H78" s="142"/>
      <c r="I78" s="142"/>
      <c r="J78" s="142"/>
      <c r="K78" s="142"/>
      <c r="L78" s="142"/>
      <c r="M78" s="142"/>
      <c r="N78" s="142"/>
      <c r="O78" s="142"/>
      <c r="P78" s="61" t="str">
        <f t="shared" si="11"/>
        <v/>
      </c>
      <c r="Q78" s="62" t="str">
        <f t="shared" si="12"/>
        <v/>
      </c>
      <c r="R78" s="75" t="str">
        <f t="shared" si="13"/>
        <v/>
      </c>
      <c r="S78" s="77"/>
      <c r="T78" s="142"/>
      <c r="U78" s="142"/>
      <c r="V78" s="142"/>
      <c r="W78" s="142"/>
      <c r="X78" s="142"/>
      <c r="Y78" s="142"/>
      <c r="Z78" s="142"/>
      <c r="AA78" s="142"/>
      <c r="AB78" s="142"/>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46"/>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42"/>
      <c r="H79" s="142"/>
      <c r="I79" s="142"/>
      <c r="J79" s="142"/>
      <c r="K79" s="142"/>
      <c r="L79" s="142"/>
      <c r="M79" s="142"/>
      <c r="N79" s="142"/>
      <c r="O79" s="142"/>
      <c r="P79" s="61" t="str">
        <f t="shared" si="11"/>
        <v/>
      </c>
      <c r="Q79" s="62" t="str">
        <f t="shared" si="12"/>
        <v/>
      </c>
      <c r="R79" s="75" t="str">
        <f t="shared" si="13"/>
        <v/>
      </c>
      <c r="S79" s="77"/>
      <c r="T79" s="142"/>
      <c r="U79" s="142"/>
      <c r="V79" s="142"/>
      <c r="W79" s="142"/>
      <c r="X79" s="142"/>
      <c r="Y79" s="142"/>
      <c r="Z79" s="142"/>
      <c r="AA79" s="142"/>
      <c r="AB79" s="142"/>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46"/>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42"/>
      <c r="H80" s="142"/>
      <c r="I80" s="142"/>
      <c r="J80" s="142"/>
      <c r="K80" s="142"/>
      <c r="L80" s="142"/>
      <c r="M80" s="142"/>
      <c r="N80" s="142"/>
      <c r="O80" s="142"/>
      <c r="P80" s="61" t="str">
        <f t="shared" si="11"/>
        <v/>
      </c>
      <c r="Q80" s="62" t="str">
        <f t="shared" si="12"/>
        <v/>
      </c>
      <c r="R80" s="75" t="str">
        <f t="shared" si="13"/>
        <v/>
      </c>
      <c r="S80" s="77"/>
      <c r="T80" s="142"/>
      <c r="U80" s="142"/>
      <c r="V80" s="142"/>
      <c r="W80" s="142"/>
      <c r="X80" s="142"/>
      <c r="Y80" s="142"/>
      <c r="Z80" s="142"/>
      <c r="AA80" s="142"/>
      <c r="AB80" s="142"/>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46"/>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42"/>
      <c r="H81" s="142"/>
      <c r="I81" s="142"/>
      <c r="J81" s="142"/>
      <c r="K81" s="142"/>
      <c r="L81" s="142"/>
      <c r="M81" s="142"/>
      <c r="N81" s="142"/>
      <c r="O81" s="142"/>
      <c r="P81" s="61" t="str">
        <f t="shared" si="11"/>
        <v/>
      </c>
      <c r="Q81" s="62" t="str">
        <f t="shared" si="12"/>
        <v/>
      </c>
      <c r="R81" s="75" t="str">
        <f t="shared" si="13"/>
        <v/>
      </c>
      <c r="S81" s="77"/>
      <c r="T81" s="142"/>
      <c r="U81" s="142"/>
      <c r="V81" s="142"/>
      <c r="W81" s="142"/>
      <c r="X81" s="142"/>
      <c r="Y81" s="142"/>
      <c r="Z81" s="142"/>
      <c r="AA81" s="142"/>
      <c r="AB81" s="142"/>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46"/>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42"/>
      <c r="H82" s="142"/>
      <c r="I82" s="142"/>
      <c r="J82" s="142"/>
      <c r="K82" s="142"/>
      <c r="L82" s="142"/>
      <c r="M82" s="142"/>
      <c r="N82" s="142"/>
      <c r="O82" s="142"/>
      <c r="P82" s="61" t="str">
        <f t="shared" si="11"/>
        <v/>
      </c>
      <c r="Q82" s="62" t="str">
        <f t="shared" si="12"/>
        <v/>
      </c>
      <c r="R82" s="75" t="str">
        <f t="shared" si="13"/>
        <v/>
      </c>
      <c r="S82" s="77"/>
      <c r="T82" s="142"/>
      <c r="U82" s="142"/>
      <c r="V82" s="142"/>
      <c r="W82" s="142"/>
      <c r="X82" s="142"/>
      <c r="Y82" s="142"/>
      <c r="Z82" s="142"/>
      <c r="AA82" s="142"/>
      <c r="AB82" s="142"/>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46"/>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42"/>
      <c r="H83" s="142"/>
      <c r="I83" s="142"/>
      <c r="J83" s="142"/>
      <c r="K83" s="142"/>
      <c r="L83" s="142"/>
      <c r="M83" s="142"/>
      <c r="N83" s="142"/>
      <c r="O83" s="142"/>
      <c r="P83" s="61" t="str">
        <f t="shared" si="11"/>
        <v/>
      </c>
      <c r="Q83" s="62" t="str">
        <f t="shared" si="12"/>
        <v/>
      </c>
      <c r="R83" s="75" t="str">
        <f t="shared" si="13"/>
        <v/>
      </c>
      <c r="S83" s="77"/>
      <c r="T83" s="142"/>
      <c r="U83" s="142"/>
      <c r="V83" s="142"/>
      <c r="W83" s="142"/>
      <c r="X83" s="142"/>
      <c r="Y83" s="142"/>
      <c r="Z83" s="142"/>
      <c r="AA83" s="142"/>
      <c r="AB83" s="142"/>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46"/>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42"/>
      <c r="H84" s="142"/>
      <c r="I84" s="142"/>
      <c r="J84" s="142"/>
      <c r="K84" s="142"/>
      <c r="L84" s="142"/>
      <c r="M84" s="142"/>
      <c r="N84" s="142"/>
      <c r="O84" s="142"/>
      <c r="P84" s="61" t="str">
        <f t="shared" si="11"/>
        <v/>
      </c>
      <c r="Q84" s="62" t="str">
        <f t="shared" si="12"/>
        <v/>
      </c>
      <c r="R84" s="75" t="str">
        <f t="shared" si="13"/>
        <v/>
      </c>
      <c r="S84" s="77"/>
      <c r="T84" s="142"/>
      <c r="U84" s="142"/>
      <c r="V84" s="142"/>
      <c r="W84" s="142"/>
      <c r="X84" s="142"/>
      <c r="Y84" s="142"/>
      <c r="Z84" s="142"/>
      <c r="AA84" s="142"/>
      <c r="AB84" s="142"/>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46"/>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42"/>
      <c r="H85" s="142"/>
      <c r="I85" s="142"/>
      <c r="J85" s="142"/>
      <c r="K85" s="142"/>
      <c r="L85" s="142"/>
      <c r="M85" s="142"/>
      <c r="N85" s="142"/>
      <c r="O85" s="142"/>
      <c r="P85" s="61" t="str">
        <f t="shared" si="11"/>
        <v/>
      </c>
      <c r="Q85" s="62" t="str">
        <f t="shared" si="12"/>
        <v/>
      </c>
      <c r="R85" s="75" t="str">
        <f t="shared" si="13"/>
        <v/>
      </c>
      <c r="S85" s="77"/>
      <c r="T85" s="142"/>
      <c r="U85" s="142"/>
      <c r="V85" s="142"/>
      <c r="W85" s="142"/>
      <c r="X85" s="142"/>
      <c r="Y85" s="142"/>
      <c r="Z85" s="142"/>
      <c r="AA85" s="142"/>
      <c r="AB85" s="142"/>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46"/>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42"/>
      <c r="H86" s="142"/>
      <c r="I86" s="142"/>
      <c r="J86" s="142"/>
      <c r="K86" s="142"/>
      <c r="L86" s="142"/>
      <c r="M86" s="142"/>
      <c r="N86" s="142"/>
      <c r="O86" s="142"/>
      <c r="P86" s="61" t="str">
        <f t="shared" si="11"/>
        <v/>
      </c>
      <c r="Q86" s="62" t="str">
        <f t="shared" si="12"/>
        <v/>
      </c>
      <c r="R86" s="75" t="str">
        <f t="shared" si="13"/>
        <v/>
      </c>
      <c r="S86" s="77"/>
      <c r="T86" s="142"/>
      <c r="U86" s="142"/>
      <c r="V86" s="142"/>
      <c r="W86" s="142"/>
      <c r="X86" s="142"/>
      <c r="Y86" s="142"/>
      <c r="Z86" s="142"/>
      <c r="AA86" s="142"/>
      <c r="AB86" s="142"/>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46"/>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42"/>
      <c r="H87" s="142"/>
      <c r="I87" s="142"/>
      <c r="J87" s="142"/>
      <c r="K87" s="142"/>
      <c r="L87" s="142"/>
      <c r="M87" s="142"/>
      <c r="N87" s="142"/>
      <c r="O87" s="142"/>
      <c r="P87" s="61" t="str">
        <f t="shared" si="11"/>
        <v/>
      </c>
      <c r="Q87" s="62" t="str">
        <f t="shared" si="12"/>
        <v/>
      </c>
      <c r="R87" s="75" t="str">
        <f t="shared" si="13"/>
        <v/>
      </c>
      <c r="S87" s="77"/>
      <c r="T87" s="142"/>
      <c r="U87" s="142"/>
      <c r="V87" s="142"/>
      <c r="W87" s="142"/>
      <c r="X87" s="142"/>
      <c r="Y87" s="142"/>
      <c r="Z87" s="142"/>
      <c r="AA87" s="142"/>
      <c r="AB87" s="142"/>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46"/>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42"/>
      <c r="H88" s="142"/>
      <c r="I88" s="142"/>
      <c r="J88" s="142"/>
      <c r="K88" s="142"/>
      <c r="L88" s="142"/>
      <c r="M88" s="142"/>
      <c r="N88" s="142"/>
      <c r="O88" s="142"/>
      <c r="P88" s="61" t="str">
        <f t="shared" si="11"/>
        <v/>
      </c>
      <c r="Q88" s="62" t="str">
        <f t="shared" si="12"/>
        <v/>
      </c>
      <c r="R88" s="75" t="str">
        <f t="shared" si="13"/>
        <v/>
      </c>
      <c r="S88" s="77"/>
      <c r="T88" s="142"/>
      <c r="U88" s="142"/>
      <c r="V88" s="142"/>
      <c r="W88" s="142"/>
      <c r="X88" s="142"/>
      <c r="Y88" s="142"/>
      <c r="Z88" s="142"/>
      <c r="AA88" s="142"/>
      <c r="AB88" s="142"/>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46"/>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42"/>
      <c r="H89" s="142"/>
      <c r="I89" s="142"/>
      <c r="J89" s="142"/>
      <c r="K89" s="142"/>
      <c r="L89" s="142"/>
      <c r="M89" s="142"/>
      <c r="N89" s="142"/>
      <c r="O89" s="142"/>
      <c r="P89" s="61" t="str">
        <f t="shared" si="11"/>
        <v/>
      </c>
      <c r="Q89" s="62" t="str">
        <f t="shared" si="12"/>
        <v/>
      </c>
      <c r="R89" s="75" t="str">
        <f t="shared" si="13"/>
        <v/>
      </c>
      <c r="S89" s="77"/>
      <c r="T89" s="142"/>
      <c r="U89" s="142"/>
      <c r="V89" s="142"/>
      <c r="W89" s="142"/>
      <c r="X89" s="142"/>
      <c r="Y89" s="142"/>
      <c r="Z89" s="142"/>
      <c r="AA89" s="142"/>
      <c r="AB89" s="142"/>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46"/>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42"/>
      <c r="H90" s="142"/>
      <c r="I90" s="142"/>
      <c r="J90" s="142"/>
      <c r="K90" s="142"/>
      <c r="L90" s="142"/>
      <c r="M90" s="142"/>
      <c r="N90" s="142"/>
      <c r="O90" s="142"/>
      <c r="P90" s="61" t="str">
        <f t="shared" si="11"/>
        <v/>
      </c>
      <c r="Q90" s="62" t="str">
        <f t="shared" si="12"/>
        <v/>
      </c>
      <c r="R90" s="75" t="str">
        <f t="shared" si="13"/>
        <v/>
      </c>
      <c r="S90" s="77"/>
      <c r="T90" s="142"/>
      <c r="U90" s="142"/>
      <c r="V90" s="142"/>
      <c r="W90" s="142"/>
      <c r="X90" s="142"/>
      <c r="Y90" s="142"/>
      <c r="Z90" s="142"/>
      <c r="AA90" s="142"/>
      <c r="AB90" s="142"/>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46"/>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42"/>
      <c r="H91" s="142"/>
      <c r="I91" s="142"/>
      <c r="J91" s="142"/>
      <c r="K91" s="142"/>
      <c r="L91" s="142"/>
      <c r="M91" s="142"/>
      <c r="N91" s="142"/>
      <c r="O91" s="142"/>
      <c r="P91" s="61" t="str">
        <f t="shared" si="11"/>
        <v/>
      </c>
      <c r="Q91" s="62" t="str">
        <f t="shared" si="12"/>
        <v/>
      </c>
      <c r="R91" s="75" t="str">
        <f t="shared" si="13"/>
        <v/>
      </c>
      <c r="S91" s="77"/>
      <c r="T91" s="142"/>
      <c r="U91" s="142"/>
      <c r="V91" s="142"/>
      <c r="W91" s="142"/>
      <c r="X91" s="142"/>
      <c r="Y91" s="142"/>
      <c r="Z91" s="142"/>
      <c r="AA91" s="142"/>
      <c r="AB91" s="142"/>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46"/>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42"/>
      <c r="H92" s="142"/>
      <c r="I92" s="142"/>
      <c r="J92" s="142"/>
      <c r="K92" s="142"/>
      <c r="L92" s="142"/>
      <c r="M92" s="142"/>
      <c r="N92" s="142"/>
      <c r="O92" s="142"/>
      <c r="P92" s="61" t="str">
        <f t="shared" si="11"/>
        <v/>
      </c>
      <c r="Q92" s="62" t="str">
        <f t="shared" si="12"/>
        <v/>
      </c>
      <c r="R92" s="75" t="str">
        <f t="shared" si="13"/>
        <v/>
      </c>
      <c r="S92" s="77"/>
      <c r="T92" s="142"/>
      <c r="U92" s="142"/>
      <c r="V92" s="142"/>
      <c r="W92" s="142"/>
      <c r="X92" s="142"/>
      <c r="Y92" s="142"/>
      <c r="Z92" s="142"/>
      <c r="AA92" s="142"/>
      <c r="AB92" s="142"/>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46"/>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42"/>
      <c r="H93" s="142"/>
      <c r="I93" s="142"/>
      <c r="J93" s="142"/>
      <c r="K93" s="142"/>
      <c r="L93" s="142"/>
      <c r="M93" s="142"/>
      <c r="N93" s="142"/>
      <c r="O93" s="142"/>
      <c r="P93" s="61" t="str">
        <f t="shared" si="11"/>
        <v/>
      </c>
      <c r="Q93" s="62" t="str">
        <f t="shared" si="12"/>
        <v/>
      </c>
      <c r="R93" s="75" t="str">
        <f t="shared" si="13"/>
        <v/>
      </c>
      <c r="S93" s="77"/>
      <c r="T93" s="142"/>
      <c r="U93" s="142"/>
      <c r="V93" s="142"/>
      <c r="W93" s="142"/>
      <c r="X93" s="142"/>
      <c r="Y93" s="142"/>
      <c r="Z93" s="142"/>
      <c r="AA93" s="142"/>
      <c r="AB93" s="142"/>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46"/>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42"/>
      <c r="H94" s="142"/>
      <c r="I94" s="142"/>
      <c r="J94" s="142"/>
      <c r="K94" s="142"/>
      <c r="L94" s="142"/>
      <c r="M94" s="142"/>
      <c r="N94" s="142"/>
      <c r="O94" s="142"/>
      <c r="P94" s="61" t="str">
        <f t="shared" si="11"/>
        <v/>
      </c>
      <c r="Q94" s="62" t="str">
        <f t="shared" si="12"/>
        <v/>
      </c>
      <c r="R94" s="75" t="str">
        <f t="shared" si="13"/>
        <v/>
      </c>
      <c r="S94" s="77"/>
      <c r="T94" s="142"/>
      <c r="U94" s="142"/>
      <c r="V94" s="142"/>
      <c r="W94" s="142"/>
      <c r="X94" s="142"/>
      <c r="Y94" s="142"/>
      <c r="Z94" s="142"/>
      <c r="AA94" s="142"/>
      <c r="AB94" s="142"/>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46"/>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42"/>
      <c r="H95" s="142"/>
      <c r="I95" s="142"/>
      <c r="J95" s="142"/>
      <c r="K95" s="142"/>
      <c r="L95" s="142"/>
      <c r="M95" s="142"/>
      <c r="N95" s="142"/>
      <c r="O95" s="142"/>
      <c r="P95" s="61" t="str">
        <f t="shared" si="11"/>
        <v/>
      </c>
      <c r="Q95" s="62" t="str">
        <f t="shared" si="12"/>
        <v/>
      </c>
      <c r="R95" s="75" t="str">
        <f t="shared" si="13"/>
        <v/>
      </c>
      <c r="S95" s="77"/>
      <c r="T95" s="142"/>
      <c r="U95" s="142"/>
      <c r="V95" s="142"/>
      <c r="W95" s="142"/>
      <c r="X95" s="142"/>
      <c r="Y95" s="142"/>
      <c r="Z95" s="142"/>
      <c r="AA95" s="142"/>
      <c r="AB95" s="142"/>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46"/>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42"/>
      <c r="H96" s="142"/>
      <c r="I96" s="142"/>
      <c r="J96" s="142"/>
      <c r="K96" s="142"/>
      <c r="L96" s="142"/>
      <c r="M96" s="142"/>
      <c r="N96" s="142"/>
      <c r="O96" s="142"/>
      <c r="P96" s="61" t="str">
        <f t="shared" si="11"/>
        <v/>
      </c>
      <c r="Q96" s="62" t="str">
        <f t="shared" si="12"/>
        <v/>
      </c>
      <c r="R96" s="75" t="str">
        <f t="shared" si="13"/>
        <v/>
      </c>
      <c r="S96" s="77"/>
      <c r="T96" s="142"/>
      <c r="U96" s="142"/>
      <c r="V96" s="142"/>
      <c r="W96" s="142"/>
      <c r="X96" s="142"/>
      <c r="Y96" s="142"/>
      <c r="Z96" s="142"/>
      <c r="AA96" s="142"/>
      <c r="AB96" s="142"/>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46"/>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42"/>
      <c r="H97" s="142"/>
      <c r="I97" s="142"/>
      <c r="J97" s="142"/>
      <c r="K97" s="142"/>
      <c r="L97" s="142"/>
      <c r="M97" s="142"/>
      <c r="N97" s="142"/>
      <c r="O97" s="142"/>
      <c r="P97" s="61" t="str">
        <f t="shared" si="11"/>
        <v/>
      </c>
      <c r="Q97" s="62" t="str">
        <f t="shared" si="12"/>
        <v/>
      </c>
      <c r="R97" s="75" t="str">
        <f t="shared" si="13"/>
        <v/>
      </c>
      <c r="S97" s="77"/>
      <c r="T97" s="142"/>
      <c r="U97" s="142"/>
      <c r="V97" s="142"/>
      <c r="W97" s="142"/>
      <c r="X97" s="142"/>
      <c r="Y97" s="142"/>
      <c r="Z97" s="142"/>
      <c r="AA97" s="142"/>
      <c r="AB97" s="142"/>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46"/>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42"/>
      <c r="H98" s="142"/>
      <c r="I98" s="142"/>
      <c r="J98" s="142"/>
      <c r="K98" s="142"/>
      <c r="L98" s="142"/>
      <c r="M98" s="142"/>
      <c r="N98" s="142"/>
      <c r="O98" s="142"/>
      <c r="P98" s="61" t="str">
        <f t="shared" si="11"/>
        <v/>
      </c>
      <c r="Q98" s="62" t="str">
        <f t="shared" si="12"/>
        <v/>
      </c>
      <c r="R98" s="75" t="str">
        <f t="shared" si="13"/>
        <v/>
      </c>
      <c r="S98" s="77"/>
      <c r="T98" s="142"/>
      <c r="U98" s="142"/>
      <c r="V98" s="142"/>
      <c r="W98" s="142"/>
      <c r="X98" s="142"/>
      <c r="Y98" s="142"/>
      <c r="Z98" s="142"/>
      <c r="AA98" s="142"/>
      <c r="AB98" s="142"/>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46"/>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42"/>
      <c r="H99" s="142"/>
      <c r="I99" s="142"/>
      <c r="J99" s="142"/>
      <c r="K99" s="142"/>
      <c r="L99" s="142"/>
      <c r="M99" s="142"/>
      <c r="N99" s="142"/>
      <c r="O99" s="142"/>
      <c r="P99" s="61" t="str">
        <f t="shared" si="11"/>
        <v/>
      </c>
      <c r="Q99" s="62" t="str">
        <f t="shared" si="12"/>
        <v/>
      </c>
      <c r="R99" s="75" t="str">
        <f t="shared" si="13"/>
        <v/>
      </c>
      <c r="S99" s="77"/>
      <c r="T99" s="142"/>
      <c r="U99" s="142"/>
      <c r="V99" s="142"/>
      <c r="W99" s="142"/>
      <c r="X99" s="142"/>
      <c r="Y99" s="142"/>
      <c r="Z99" s="142"/>
      <c r="AA99" s="142"/>
      <c r="AB99" s="142"/>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46"/>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42"/>
      <c r="H100" s="142"/>
      <c r="I100" s="142"/>
      <c r="J100" s="142"/>
      <c r="K100" s="142"/>
      <c r="L100" s="142"/>
      <c r="M100" s="142"/>
      <c r="N100" s="142"/>
      <c r="O100" s="142"/>
      <c r="P100" s="61" t="str">
        <f t="shared" si="11"/>
        <v/>
      </c>
      <c r="Q100" s="62" t="str">
        <f t="shared" si="12"/>
        <v/>
      </c>
      <c r="R100" s="75" t="str">
        <f t="shared" si="13"/>
        <v/>
      </c>
      <c r="S100" s="77"/>
      <c r="T100" s="142"/>
      <c r="U100" s="142"/>
      <c r="V100" s="142"/>
      <c r="W100" s="142"/>
      <c r="X100" s="142"/>
      <c r="Y100" s="142"/>
      <c r="Z100" s="142"/>
      <c r="AA100" s="142"/>
      <c r="AB100" s="142"/>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46"/>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42"/>
      <c r="H101" s="142"/>
      <c r="I101" s="142"/>
      <c r="J101" s="142"/>
      <c r="K101" s="142"/>
      <c r="L101" s="142"/>
      <c r="M101" s="142"/>
      <c r="N101" s="142"/>
      <c r="O101" s="142"/>
      <c r="P101" s="61" t="str">
        <f t="shared" si="11"/>
        <v/>
      </c>
      <c r="Q101" s="62" t="str">
        <f t="shared" si="12"/>
        <v/>
      </c>
      <c r="R101" s="75" t="str">
        <f t="shared" si="13"/>
        <v/>
      </c>
      <c r="S101" s="77"/>
      <c r="T101" s="142"/>
      <c r="U101" s="142"/>
      <c r="V101" s="142"/>
      <c r="W101" s="142"/>
      <c r="X101" s="142"/>
      <c r="Y101" s="142"/>
      <c r="Z101" s="142"/>
      <c r="AA101" s="142"/>
      <c r="AB101" s="142"/>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46"/>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42"/>
      <c r="H102" s="142"/>
      <c r="I102" s="142"/>
      <c r="J102" s="142"/>
      <c r="K102" s="142"/>
      <c r="L102" s="142"/>
      <c r="M102" s="142"/>
      <c r="N102" s="142"/>
      <c r="O102" s="142"/>
      <c r="P102" s="61" t="str">
        <f t="shared" si="11"/>
        <v/>
      </c>
      <c r="Q102" s="62" t="str">
        <f t="shared" si="12"/>
        <v/>
      </c>
      <c r="R102" s="75" t="str">
        <f t="shared" si="13"/>
        <v/>
      </c>
      <c r="S102" s="77"/>
      <c r="T102" s="142"/>
      <c r="U102" s="142"/>
      <c r="V102" s="142"/>
      <c r="W102" s="142"/>
      <c r="X102" s="142"/>
      <c r="Y102" s="142"/>
      <c r="Z102" s="142"/>
      <c r="AA102" s="142"/>
      <c r="AB102" s="142"/>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46"/>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42"/>
      <c r="H103" s="142"/>
      <c r="I103" s="142"/>
      <c r="J103" s="142"/>
      <c r="K103" s="142"/>
      <c r="L103" s="142"/>
      <c r="M103" s="142"/>
      <c r="N103" s="142"/>
      <c r="O103" s="142"/>
      <c r="P103" s="61" t="str">
        <f t="shared" si="11"/>
        <v/>
      </c>
      <c r="Q103" s="62" t="str">
        <f t="shared" si="12"/>
        <v/>
      </c>
      <c r="R103" s="75" t="str">
        <f t="shared" si="13"/>
        <v/>
      </c>
      <c r="S103" s="77"/>
      <c r="T103" s="142"/>
      <c r="U103" s="142"/>
      <c r="V103" s="142"/>
      <c r="W103" s="142"/>
      <c r="X103" s="142"/>
      <c r="Y103" s="142"/>
      <c r="Z103" s="142"/>
      <c r="AA103" s="142"/>
      <c r="AB103" s="142"/>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46"/>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42"/>
      <c r="H104" s="142"/>
      <c r="I104" s="142"/>
      <c r="J104" s="142"/>
      <c r="K104" s="142"/>
      <c r="L104" s="142"/>
      <c r="M104" s="142"/>
      <c r="N104" s="142"/>
      <c r="O104" s="142"/>
      <c r="P104" s="61" t="str">
        <f t="shared" si="11"/>
        <v/>
      </c>
      <c r="Q104" s="62" t="str">
        <f t="shared" si="12"/>
        <v/>
      </c>
      <c r="R104" s="75" t="str">
        <f t="shared" si="13"/>
        <v/>
      </c>
      <c r="S104" s="77"/>
      <c r="T104" s="142"/>
      <c r="U104" s="142"/>
      <c r="V104" s="142"/>
      <c r="W104" s="142"/>
      <c r="X104" s="142"/>
      <c r="Y104" s="142"/>
      <c r="Z104" s="142"/>
      <c r="AA104" s="142"/>
      <c r="AB104" s="142"/>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46"/>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42"/>
      <c r="H105" s="142"/>
      <c r="I105" s="142"/>
      <c r="J105" s="142"/>
      <c r="K105" s="142"/>
      <c r="L105" s="142"/>
      <c r="M105" s="142"/>
      <c r="N105" s="142"/>
      <c r="O105" s="142"/>
      <c r="P105" s="61" t="str">
        <f t="shared" si="11"/>
        <v/>
      </c>
      <c r="Q105" s="62" t="str">
        <f t="shared" si="12"/>
        <v/>
      </c>
      <c r="R105" s="75" t="str">
        <f t="shared" si="13"/>
        <v/>
      </c>
      <c r="S105" s="77"/>
      <c r="T105" s="142"/>
      <c r="U105" s="142"/>
      <c r="V105" s="142"/>
      <c r="W105" s="142"/>
      <c r="X105" s="142"/>
      <c r="Y105" s="142"/>
      <c r="Z105" s="142"/>
      <c r="AA105" s="142"/>
      <c r="AB105" s="142"/>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46"/>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42"/>
      <c r="H106" s="142"/>
      <c r="I106" s="142"/>
      <c r="J106" s="142"/>
      <c r="K106" s="142"/>
      <c r="L106" s="142"/>
      <c r="M106" s="142"/>
      <c r="N106" s="142"/>
      <c r="O106" s="142"/>
      <c r="P106" s="61" t="str">
        <f t="shared" si="11"/>
        <v/>
      </c>
      <c r="Q106" s="62" t="str">
        <f t="shared" si="12"/>
        <v/>
      </c>
      <c r="R106" s="75" t="str">
        <f t="shared" si="13"/>
        <v/>
      </c>
      <c r="S106" s="77"/>
      <c r="T106" s="142"/>
      <c r="U106" s="142"/>
      <c r="V106" s="142"/>
      <c r="W106" s="142"/>
      <c r="X106" s="142"/>
      <c r="Y106" s="142"/>
      <c r="Z106" s="142"/>
      <c r="AA106" s="142"/>
      <c r="AB106" s="142"/>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46"/>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42"/>
      <c r="H107" s="142"/>
      <c r="I107" s="142"/>
      <c r="J107" s="142"/>
      <c r="K107" s="142"/>
      <c r="L107" s="142"/>
      <c r="M107" s="142"/>
      <c r="N107" s="142"/>
      <c r="O107" s="142"/>
      <c r="P107" s="61" t="str">
        <f t="shared" si="11"/>
        <v/>
      </c>
      <c r="Q107" s="62" t="str">
        <f t="shared" si="12"/>
        <v/>
      </c>
      <c r="R107" s="75" t="str">
        <f t="shared" si="13"/>
        <v/>
      </c>
      <c r="S107" s="77"/>
      <c r="T107" s="142"/>
      <c r="U107" s="142"/>
      <c r="V107" s="142"/>
      <c r="W107" s="142"/>
      <c r="X107" s="142"/>
      <c r="Y107" s="142"/>
      <c r="Z107" s="142"/>
      <c r="AA107" s="142"/>
      <c r="AB107" s="142"/>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46"/>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42"/>
      <c r="H108" s="142"/>
      <c r="I108" s="142"/>
      <c r="J108" s="142"/>
      <c r="K108" s="142"/>
      <c r="L108" s="142"/>
      <c r="M108" s="142"/>
      <c r="N108" s="142"/>
      <c r="O108" s="142"/>
      <c r="P108" s="61" t="str">
        <f t="shared" si="11"/>
        <v/>
      </c>
      <c r="Q108" s="62" t="str">
        <f t="shared" si="12"/>
        <v/>
      </c>
      <c r="R108" s="75" t="str">
        <f t="shared" si="13"/>
        <v/>
      </c>
      <c r="S108" s="77"/>
      <c r="T108" s="142"/>
      <c r="U108" s="142"/>
      <c r="V108" s="142"/>
      <c r="W108" s="142"/>
      <c r="X108" s="142"/>
      <c r="Y108" s="142"/>
      <c r="Z108" s="142"/>
      <c r="AA108" s="142"/>
      <c r="AB108" s="142"/>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46"/>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42"/>
      <c r="H109" s="142"/>
      <c r="I109" s="142"/>
      <c r="J109" s="142"/>
      <c r="K109" s="142"/>
      <c r="L109" s="142"/>
      <c r="M109" s="142"/>
      <c r="N109" s="142"/>
      <c r="O109" s="142"/>
      <c r="P109" s="61" t="str">
        <f t="shared" si="11"/>
        <v/>
      </c>
      <c r="Q109" s="62" t="str">
        <f t="shared" si="12"/>
        <v/>
      </c>
      <c r="R109" s="75" t="str">
        <f t="shared" si="13"/>
        <v/>
      </c>
      <c r="S109" s="77"/>
      <c r="T109" s="142"/>
      <c r="U109" s="142"/>
      <c r="V109" s="142"/>
      <c r="W109" s="142"/>
      <c r="X109" s="142"/>
      <c r="Y109" s="142"/>
      <c r="Z109" s="142"/>
      <c r="AA109" s="142"/>
      <c r="AB109" s="142"/>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46"/>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42"/>
      <c r="H110" s="142"/>
      <c r="I110" s="142"/>
      <c r="J110" s="142"/>
      <c r="K110" s="142"/>
      <c r="L110" s="142"/>
      <c r="M110" s="142"/>
      <c r="N110" s="142"/>
      <c r="O110" s="142"/>
      <c r="P110" s="61" t="str">
        <f t="shared" si="11"/>
        <v/>
      </c>
      <c r="Q110" s="62" t="str">
        <f t="shared" si="12"/>
        <v/>
      </c>
      <c r="R110" s="75" t="str">
        <f t="shared" si="13"/>
        <v/>
      </c>
      <c r="S110" s="77"/>
      <c r="T110" s="142"/>
      <c r="U110" s="142"/>
      <c r="V110" s="142"/>
      <c r="W110" s="142"/>
      <c r="X110" s="142"/>
      <c r="Y110" s="142"/>
      <c r="Z110" s="142"/>
      <c r="AA110" s="142"/>
      <c r="AB110" s="142"/>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46"/>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42"/>
      <c r="H111" s="142"/>
      <c r="I111" s="142"/>
      <c r="J111" s="142"/>
      <c r="K111" s="142"/>
      <c r="L111" s="142"/>
      <c r="M111" s="142"/>
      <c r="N111" s="142"/>
      <c r="O111" s="142"/>
      <c r="P111" s="61" t="str">
        <f t="shared" si="11"/>
        <v/>
      </c>
      <c r="Q111" s="62" t="str">
        <f t="shared" si="12"/>
        <v/>
      </c>
      <c r="R111" s="75" t="str">
        <f t="shared" si="13"/>
        <v/>
      </c>
      <c r="S111" s="77"/>
      <c r="T111" s="142"/>
      <c r="U111" s="142"/>
      <c r="V111" s="142"/>
      <c r="W111" s="142"/>
      <c r="X111" s="142"/>
      <c r="Y111" s="142"/>
      <c r="Z111" s="142"/>
      <c r="AA111" s="142"/>
      <c r="AB111" s="142"/>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46"/>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46"/>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fhFYLBld6YnIW446IAoSxHpQn756FAoLw5fK7e7cXwlU6ul/LBW5dg+KGnQFAbLO1UsRfyZ8JCYcdftiEkj0Nw==" saltValue="YK70DkM/qCAJrNdAL8MM6g==" spinCount="100000" sheet="1" objects="1" scenarios="1" selectLockedCell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s>
  <dataValidations count="65">
    <dataValidation type="whole" operator="lessThanOrEqual" allowBlank="1" showInputMessage="1" showErrorMessage="1" error="INPUT NUMBER LESS THAN OR EQUAL THE HPS" promptTitle="Encode learner's raw score." prompt=" " sqref="S12:AB112 M12:O112 F13:L112">
      <formula1>F$10</formula1>
    </dataValidation>
    <dataValidation allowBlank="1" showErrorMessage="1" sqref="A11:XFD11 A62:E62 P62:R62 AC62:XFD62"/>
    <dataValidation allowBlank="1" showInputMessage="1" prompt="Do not type name of learners here. Go to INPUT DATA sheet." sqref="B12:B61 B63:B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AE10"/>
    <dataValidation allowBlank="1" showInputMessage="1" prompt="Written Works' Weighted Score" sqref="R10 R12:R61 R63:R112 AE10"/>
    <dataValidation allowBlank="1" showInputMessage="1" prompt="Performance Tasks' Weighted Score" sqref="AE63:AE112 AE12:AE61"/>
    <dataValidation allowBlank="1" showInputMessage="1" showErrorMessage="1" prompt="Encode Quarterly Assessment's Highest Possible Score" sqref="AF10"/>
    <dataValidation allowBlank="1" showInputMessage="1" showErrorMessage="1" prompt="Either encode Highest Possible Score or Empty" sqref="S10:AB10 F10:O10 F12:L12"/>
    <dataValidation allowBlank="1" showInputMessage="1" prompt="Either encode Highest Possible Score or Empty" sqref="S10:AB10 F10:O10 F12:L12"/>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sheetPr>
  <dimension ref="A1:O59"/>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IF(MATH!AG7="","",MATH!AG7)</f>
        <v>MATHEMATICS</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10</v>
      </c>
      <c r="E11" s="180" t="s">
        <v>47</v>
      </c>
      <c r="F11" s="180" t="s">
        <v>48</v>
      </c>
      <c r="G11" s="180" t="s">
        <v>50</v>
      </c>
      <c r="I11" s="299" t="s">
        <v>53</v>
      </c>
      <c r="J11" s="300"/>
      <c r="K11" s="180" t="s">
        <v>36</v>
      </c>
      <c r="L11" s="180" t="s">
        <v>10</v>
      </c>
      <c r="M11" s="180" t="s">
        <v>47</v>
      </c>
      <c r="N11" s="180" t="s">
        <v>48</v>
      </c>
      <c r="O11" s="180" t="s">
        <v>50</v>
      </c>
    </row>
    <row r="12" spans="1:15">
      <c r="A12" s="181">
        <v>1</v>
      </c>
      <c r="B12" s="138" t="str">
        <f>IF('INPUT DATA'!B12="","",'INPUT DATA'!B12)</f>
        <v/>
      </c>
      <c r="C12" s="139" t="str">
        <f>IF(MATH!R12="","",MATH!R12)</f>
        <v/>
      </c>
      <c r="D12" s="139" t="str">
        <f>IF(MATH!AE12="","",MATH!AE12)</f>
        <v/>
      </c>
      <c r="E12" s="139" t="str">
        <f>IF(MATH!AH12="","",MATH!AH12)</f>
        <v/>
      </c>
      <c r="F12" s="139" t="str">
        <f>IF(MATH!AI12="","",MATH!AI12)</f>
        <v/>
      </c>
      <c r="G12" s="140" t="str">
        <f>IF(MATH!AJ12="","",MATH!AJ12)</f>
        <v/>
      </c>
      <c r="I12" s="181">
        <v>1</v>
      </c>
      <c r="J12" s="138" t="str">
        <f>IF('INPUT DATA'!B63="","",'INPUT DATA'!B63)</f>
        <v/>
      </c>
      <c r="K12" s="139" t="str">
        <f>IF(MATH!R63="","",MATH!R63)</f>
        <v/>
      </c>
      <c r="L12" s="139" t="str">
        <f>IF(MATH!AE63="","",MATH!AE63)</f>
        <v/>
      </c>
      <c r="M12" s="139" t="str">
        <f>IF(MATH!AH63="","",MATH!AH63)</f>
        <v/>
      </c>
      <c r="N12" s="139" t="str">
        <f>IF(MATH!AI63="","",MATH!AI63)</f>
        <v/>
      </c>
      <c r="O12" s="140" t="str">
        <f>IF(MATH!AJ63="","",MATH!AJ63)</f>
        <v/>
      </c>
    </row>
    <row r="13" spans="1:15">
      <c r="A13" s="181">
        <v>2</v>
      </c>
      <c r="B13" s="138" t="str">
        <f>IF('INPUT DATA'!B13="","",'INPUT DATA'!B13)</f>
        <v/>
      </c>
      <c r="C13" s="139" t="str">
        <f>IF(MATH!R13="","",MATH!R13)</f>
        <v/>
      </c>
      <c r="D13" s="139" t="str">
        <f>IF(MATH!AE13="","",MATH!AE13)</f>
        <v/>
      </c>
      <c r="E13" s="139" t="str">
        <f>IF(MATH!AH13="","",MATH!AH13)</f>
        <v/>
      </c>
      <c r="F13" s="139" t="str">
        <f>IF(MATH!AI13="","",MATH!AI13)</f>
        <v/>
      </c>
      <c r="G13" s="140" t="str">
        <f>IF(MATH!AJ13="","",MATH!AJ13)</f>
        <v/>
      </c>
      <c r="I13" s="181">
        <v>2</v>
      </c>
      <c r="J13" s="138" t="str">
        <f>IF('INPUT DATA'!B64="","",'INPUT DATA'!B64)</f>
        <v/>
      </c>
      <c r="K13" s="139" t="str">
        <f>IF(MATH!R64="","",MATH!R64)</f>
        <v/>
      </c>
      <c r="L13" s="139" t="str">
        <f>IF(MATH!AE64="","",MATH!AE64)</f>
        <v/>
      </c>
      <c r="M13" s="139" t="str">
        <f>IF(MATH!AH64="","",MATH!AH64)</f>
        <v/>
      </c>
      <c r="N13" s="139" t="str">
        <f>IF(MATH!AI64="","",MATH!AI64)</f>
        <v/>
      </c>
      <c r="O13" s="140" t="str">
        <f>IF(MATH!AJ64="","",MATH!AJ64)</f>
        <v/>
      </c>
    </row>
    <row r="14" spans="1:15">
      <c r="A14" s="181">
        <v>3</v>
      </c>
      <c r="B14" s="138" t="str">
        <f>IF('INPUT DATA'!B14="","",'INPUT DATA'!B14)</f>
        <v/>
      </c>
      <c r="C14" s="139" t="str">
        <f>IF(MATH!R14="","",MATH!R14)</f>
        <v/>
      </c>
      <c r="D14" s="139" t="str">
        <f>IF(MATH!AE14="","",MATH!AE14)</f>
        <v/>
      </c>
      <c r="E14" s="139" t="str">
        <f>IF(MATH!AH14="","",MATH!AH14)</f>
        <v/>
      </c>
      <c r="F14" s="139" t="str">
        <f>IF(MATH!AI14="","",MATH!AI14)</f>
        <v/>
      </c>
      <c r="G14" s="140" t="str">
        <f>IF(MATH!AJ14="","",MATH!AJ14)</f>
        <v/>
      </c>
      <c r="I14" s="181">
        <v>3</v>
      </c>
      <c r="J14" s="138" t="str">
        <f>IF('INPUT DATA'!B65="","",'INPUT DATA'!B65)</f>
        <v/>
      </c>
      <c r="K14" s="139" t="str">
        <f>IF(MATH!R65="","",MATH!R65)</f>
        <v/>
      </c>
      <c r="L14" s="139" t="str">
        <f>IF(MATH!AE65="","",MATH!AE65)</f>
        <v/>
      </c>
      <c r="M14" s="139" t="str">
        <f>IF(MATH!AH65="","",MATH!AH65)</f>
        <v/>
      </c>
      <c r="N14" s="139" t="str">
        <f>IF(MATH!AI65="","",MATH!AI65)</f>
        <v/>
      </c>
      <c r="O14" s="140" t="str">
        <f>IF(MATH!AJ65="","",MATH!AJ65)</f>
        <v/>
      </c>
    </row>
    <row r="15" spans="1:15">
      <c r="A15" s="181">
        <v>4</v>
      </c>
      <c r="B15" s="138" t="str">
        <f>IF('INPUT DATA'!B15="","",'INPUT DATA'!B15)</f>
        <v/>
      </c>
      <c r="C15" s="139" t="str">
        <f>IF(MATH!R15="","",MATH!R15)</f>
        <v/>
      </c>
      <c r="D15" s="139" t="str">
        <f>IF(MATH!AE15="","",MATH!AE15)</f>
        <v/>
      </c>
      <c r="E15" s="139" t="str">
        <f>IF(MATH!AH15="","",MATH!AH15)</f>
        <v/>
      </c>
      <c r="F15" s="139" t="str">
        <f>IF(MATH!AI15="","",MATH!AI15)</f>
        <v/>
      </c>
      <c r="G15" s="140" t="str">
        <f>IF(MATH!AJ15="","",MATH!AJ15)</f>
        <v/>
      </c>
      <c r="I15" s="181">
        <v>4</v>
      </c>
      <c r="J15" s="138" t="str">
        <f>IF('INPUT DATA'!B66="","",'INPUT DATA'!B66)</f>
        <v/>
      </c>
      <c r="K15" s="139" t="str">
        <f>IF(MATH!R66="","",MATH!R66)</f>
        <v/>
      </c>
      <c r="L15" s="139" t="str">
        <f>IF(MATH!AE66="","",MATH!AE66)</f>
        <v/>
      </c>
      <c r="M15" s="139" t="str">
        <f>IF(MATH!AH66="","",MATH!AH66)</f>
        <v/>
      </c>
      <c r="N15" s="139" t="str">
        <f>IF(MATH!AI66="","",MATH!AI66)</f>
        <v/>
      </c>
      <c r="O15" s="140" t="str">
        <f>IF(MATH!AJ66="","",MATH!AJ66)</f>
        <v/>
      </c>
    </row>
    <row r="16" spans="1:15">
      <c r="A16" s="181">
        <v>5</v>
      </c>
      <c r="B16" s="138" t="str">
        <f>IF('INPUT DATA'!B16="","",'INPUT DATA'!B16)</f>
        <v/>
      </c>
      <c r="C16" s="139" t="str">
        <f>IF(MATH!R16="","",MATH!R16)</f>
        <v/>
      </c>
      <c r="D16" s="139" t="str">
        <f>IF(MATH!AE16="","",MATH!AE16)</f>
        <v/>
      </c>
      <c r="E16" s="139" t="str">
        <f>IF(MATH!AH16="","",MATH!AH16)</f>
        <v/>
      </c>
      <c r="F16" s="139" t="str">
        <f>IF(MATH!AI16="","",MATH!AI16)</f>
        <v/>
      </c>
      <c r="G16" s="140" t="str">
        <f>IF(MATH!AJ16="","",MATH!AJ16)</f>
        <v/>
      </c>
      <c r="I16" s="181">
        <v>5</v>
      </c>
      <c r="J16" s="138" t="str">
        <f>IF('INPUT DATA'!B67="","",'INPUT DATA'!B67)</f>
        <v/>
      </c>
      <c r="K16" s="139" t="str">
        <f>IF(MATH!R67="","",MATH!R67)</f>
        <v/>
      </c>
      <c r="L16" s="139" t="str">
        <f>IF(MATH!AE67="","",MATH!AE67)</f>
        <v/>
      </c>
      <c r="M16" s="139" t="str">
        <f>IF(MATH!AH67="","",MATH!AH67)</f>
        <v/>
      </c>
      <c r="N16" s="139" t="str">
        <f>IF(MATH!AI67="","",MATH!AI67)</f>
        <v/>
      </c>
      <c r="O16" s="140" t="str">
        <f>IF(MATH!AJ67="","",MATH!AJ67)</f>
        <v/>
      </c>
    </row>
    <row r="17" spans="1:15">
      <c r="A17" s="181">
        <v>6</v>
      </c>
      <c r="B17" s="138" t="str">
        <f>IF('INPUT DATA'!B17="","",'INPUT DATA'!B17)</f>
        <v/>
      </c>
      <c r="C17" s="139" t="str">
        <f>IF(MATH!R17="","",MATH!R17)</f>
        <v/>
      </c>
      <c r="D17" s="139" t="str">
        <f>IF(MATH!AE17="","",MATH!AE17)</f>
        <v/>
      </c>
      <c r="E17" s="139" t="str">
        <f>IF(MATH!AH17="","",MATH!AH17)</f>
        <v/>
      </c>
      <c r="F17" s="139" t="str">
        <f>IF(MATH!AI17="","",MATH!AI17)</f>
        <v/>
      </c>
      <c r="G17" s="140" t="str">
        <f>IF(MATH!AJ17="","",MATH!AJ17)</f>
        <v/>
      </c>
      <c r="I17" s="181">
        <v>6</v>
      </c>
      <c r="J17" s="138" t="str">
        <f>IF('INPUT DATA'!B68="","",'INPUT DATA'!B68)</f>
        <v/>
      </c>
      <c r="K17" s="139" t="str">
        <f>IF(MATH!R68="","",MATH!R68)</f>
        <v/>
      </c>
      <c r="L17" s="139" t="str">
        <f>IF(MATH!AE68="","",MATH!AE68)</f>
        <v/>
      </c>
      <c r="M17" s="139" t="str">
        <f>IF(MATH!AH68="","",MATH!AH68)</f>
        <v/>
      </c>
      <c r="N17" s="139" t="str">
        <f>IF(MATH!AI68="","",MATH!AI68)</f>
        <v/>
      </c>
      <c r="O17" s="140" t="str">
        <f>IF(MATH!AJ68="","",MATH!AJ68)</f>
        <v/>
      </c>
    </row>
    <row r="18" spans="1:15">
      <c r="A18" s="181">
        <v>7</v>
      </c>
      <c r="B18" s="138" t="str">
        <f>IF('INPUT DATA'!B18="","",'INPUT DATA'!B18)</f>
        <v/>
      </c>
      <c r="C18" s="139" t="str">
        <f>IF(MATH!R18="","",MATH!R18)</f>
        <v/>
      </c>
      <c r="D18" s="139" t="str">
        <f>IF(MATH!AE18="","",MATH!AE18)</f>
        <v/>
      </c>
      <c r="E18" s="139" t="str">
        <f>IF(MATH!AH18="","",MATH!AH18)</f>
        <v/>
      </c>
      <c r="F18" s="139" t="str">
        <f>IF(MATH!AI18="","",MATH!AI18)</f>
        <v/>
      </c>
      <c r="G18" s="140" t="str">
        <f>IF(MATH!AJ18="","",MATH!AJ18)</f>
        <v/>
      </c>
      <c r="I18" s="181">
        <v>7</v>
      </c>
      <c r="J18" s="138" t="str">
        <f>IF('INPUT DATA'!B69="","",'INPUT DATA'!B69)</f>
        <v/>
      </c>
      <c r="K18" s="139" t="str">
        <f>IF(MATH!R69="","",MATH!R69)</f>
        <v/>
      </c>
      <c r="L18" s="139" t="str">
        <f>IF(MATH!AE69="","",MATH!AE69)</f>
        <v/>
      </c>
      <c r="M18" s="139" t="str">
        <f>IF(MATH!AH69="","",MATH!AH69)</f>
        <v/>
      </c>
      <c r="N18" s="139" t="str">
        <f>IF(MATH!AI69="","",MATH!AI69)</f>
        <v/>
      </c>
      <c r="O18" s="140" t="str">
        <f>IF(MATH!AJ69="","",MATH!AJ69)</f>
        <v/>
      </c>
    </row>
    <row r="19" spans="1:15">
      <c r="A19" s="181">
        <v>8</v>
      </c>
      <c r="B19" s="138" t="str">
        <f>IF('INPUT DATA'!B19="","",'INPUT DATA'!B19)</f>
        <v/>
      </c>
      <c r="C19" s="139" t="str">
        <f>IF(MATH!R19="","",MATH!R19)</f>
        <v/>
      </c>
      <c r="D19" s="139" t="str">
        <f>IF(MATH!AE19="","",MATH!AE19)</f>
        <v/>
      </c>
      <c r="E19" s="139" t="str">
        <f>IF(MATH!AH19="","",MATH!AH19)</f>
        <v/>
      </c>
      <c r="F19" s="139" t="str">
        <f>IF(MATH!AI19="","",MATH!AI19)</f>
        <v/>
      </c>
      <c r="G19" s="140" t="str">
        <f>IF(MATH!AJ19="","",MATH!AJ19)</f>
        <v/>
      </c>
      <c r="I19" s="181">
        <v>8</v>
      </c>
      <c r="J19" s="138" t="str">
        <f>IF('INPUT DATA'!B70="","",'INPUT DATA'!B70)</f>
        <v/>
      </c>
      <c r="K19" s="139" t="str">
        <f>IF(MATH!R70="","",MATH!R70)</f>
        <v/>
      </c>
      <c r="L19" s="139" t="str">
        <f>IF(MATH!AE70="","",MATH!AE70)</f>
        <v/>
      </c>
      <c r="M19" s="139" t="str">
        <f>IF(MATH!AH70="","",MATH!AH70)</f>
        <v/>
      </c>
      <c r="N19" s="139" t="str">
        <f>IF(MATH!AI70="","",MATH!AI70)</f>
        <v/>
      </c>
      <c r="O19" s="140" t="str">
        <f>IF(MATH!AJ70="","",MATH!AJ70)</f>
        <v/>
      </c>
    </row>
    <row r="20" spans="1:15">
      <c r="A20" s="181">
        <v>9</v>
      </c>
      <c r="B20" s="138" t="str">
        <f>IF('INPUT DATA'!B20="","",'INPUT DATA'!B20)</f>
        <v/>
      </c>
      <c r="C20" s="139" t="str">
        <f>IF(MATH!R20="","",MATH!R20)</f>
        <v/>
      </c>
      <c r="D20" s="139" t="str">
        <f>IF(MATH!AE20="","",MATH!AE20)</f>
        <v/>
      </c>
      <c r="E20" s="139" t="str">
        <f>IF(MATH!AH20="","",MATH!AH20)</f>
        <v/>
      </c>
      <c r="F20" s="139" t="str">
        <f>IF(MATH!AI20="","",MATH!AI20)</f>
        <v/>
      </c>
      <c r="G20" s="140" t="str">
        <f>IF(MATH!AJ20="","",MATH!AJ20)</f>
        <v/>
      </c>
      <c r="I20" s="181">
        <v>9</v>
      </c>
      <c r="J20" s="138" t="str">
        <f>IF('INPUT DATA'!B71="","",'INPUT DATA'!B71)</f>
        <v/>
      </c>
      <c r="K20" s="139" t="str">
        <f>IF(MATH!R71="","",MATH!R71)</f>
        <v/>
      </c>
      <c r="L20" s="139" t="str">
        <f>IF(MATH!AE71="","",MATH!AE71)</f>
        <v/>
      </c>
      <c r="M20" s="139" t="str">
        <f>IF(MATH!AH71="","",MATH!AH71)</f>
        <v/>
      </c>
      <c r="N20" s="139" t="str">
        <f>IF(MATH!AI71="","",MATH!AI71)</f>
        <v/>
      </c>
      <c r="O20" s="140" t="str">
        <f>IF(MATH!AJ71="","",MATH!AJ71)</f>
        <v/>
      </c>
    </row>
    <row r="21" spans="1:15">
      <c r="A21" s="181">
        <v>10</v>
      </c>
      <c r="B21" s="138" t="str">
        <f>IF('INPUT DATA'!B21="","",'INPUT DATA'!B21)</f>
        <v/>
      </c>
      <c r="C21" s="139" t="str">
        <f>IF(MATH!R21="","",MATH!R21)</f>
        <v/>
      </c>
      <c r="D21" s="139" t="str">
        <f>IF(MATH!AE21="","",MATH!AE21)</f>
        <v/>
      </c>
      <c r="E21" s="139" t="str">
        <f>IF(MATH!AH21="","",MATH!AH21)</f>
        <v/>
      </c>
      <c r="F21" s="139" t="str">
        <f>IF(MATH!AI21="","",MATH!AI21)</f>
        <v/>
      </c>
      <c r="G21" s="140" t="str">
        <f>IF(MATH!AJ21="","",MATH!AJ21)</f>
        <v/>
      </c>
      <c r="I21" s="181">
        <v>10</v>
      </c>
      <c r="J21" s="138" t="str">
        <f>IF('INPUT DATA'!B72="","",'INPUT DATA'!B72)</f>
        <v/>
      </c>
      <c r="K21" s="139" t="str">
        <f>IF(MATH!R72="","",MATH!R72)</f>
        <v/>
      </c>
      <c r="L21" s="139" t="str">
        <f>IF(MATH!AE72="","",MATH!AE72)</f>
        <v/>
      </c>
      <c r="M21" s="139" t="str">
        <f>IF(MATH!AH72="","",MATH!AH72)</f>
        <v/>
      </c>
      <c r="N21" s="139" t="str">
        <f>IF(MATH!AI72="","",MATH!AI72)</f>
        <v/>
      </c>
      <c r="O21" s="140" t="str">
        <f>IF(MATH!AJ72="","",MATH!AJ72)</f>
        <v/>
      </c>
    </row>
    <row r="22" spans="1:15">
      <c r="A22" s="181">
        <v>11</v>
      </c>
      <c r="B22" s="138" t="str">
        <f>IF('INPUT DATA'!B22="","",'INPUT DATA'!B22)</f>
        <v/>
      </c>
      <c r="C22" s="139" t="str">
        <f>IF(MATH!R22="","",MATH!R22)</f>
        <v/>
      </c>
      <c r="D22" s="139" t="str">
        <f>IF(MATH!AE22="","",MATH!AE22)</f>
        <v/>
      </c>
      <c r="E22" s="139" t="str">
        <f>IF(MATH!AH22="","",MATH!AH22)</f>
        <v/>
      </c>
      <c r="F22" s="139" t="str">
        <f>IF(MATH!AI22="","",MATH!AI22)</f>
        <v/>
      </c>
      <c r="G22" s="140" t="str">
        <f>IF(MATH!AJ22="","",MATH!AJ22)</f>
        <v/>
      </c>
      <c r="I22" s="181">
        <v>11</v>
      </c>
      <c r="J22" s="138" t="str">
        <f>IF('INPUT DATA'!B73="","",'INPUT DATA'!B73)</f>
        <v/>
      </c>
      <c r="K22" s="139" t="str">
        <f>IF(MATH!R73="","",MATH!R73)</f>
        <v/>
      </c>
      <c r="L22" s="139" t="str">
        <f>IF(MATH!AE73="","",MATH!AE73)</f>
        <v/>
      </c>
      <c r="M22" s="139" t="str">
        <f>IF(MATH!AH73="","",MATH!AH73)</f>
        <v/>
      </c>
      <c r="N22" s="139" t="str">
        <f>IF(MATH!AI73="","",MATH!AI73)</f>
        <v/>
      </c>
      <c r="O22" s="140" t="str">
        <f>IF(MATH!AJ73="","",MATH!AJ73)</f>
        <v/>
      </c>
    </row>
    <row r="23" spans="1:15">
      <c r="A23" s="181">
        <v>12</v>
      </c>
      <c r="B23" s="138" t="str">
        <f>IF('INPUT DATA'!B23="","",'INPUT DATA'!B23)</f>
        <v/>
      </c>
      <c r="C23" s="139" t="str">
        <f>IF(MATH!R23="","",MATH!R23)</f>
        <v/>
      </c>
      <c r="D23" s="139" t="str">
        <f>IF(MATH!AE23="","",MATH!AE23)</f>
        <v/>
      </c>
      <c r="E23" s="139" t="str">
        <f>IF(MATH!AH23="","",MATH!AH23)</f>
        <v/>
      </c>
      <c r="F23" s="139" t="str">
        <f>IF(MATH!AI23="","",MATH!AI23)</f>
        <v/>
      </c>
      <c r="G23" s="140" t="str">
        <f>IF(MATH!AJ23="","",MATH!AJ23)</f>
        <v/>
      </c>
      <c r="I23" s="181">
        <v>12</v>
      </c>
      <c r="J23" s="138" t="str">
        <f>IF('INPUT DATA'!B74="","",'INPUT DATA'!B74)</f>
        <v/>
      </c>
      <c r="K23" s="139" t="str">
        <f>IF(MATH!R74="","",MATH!R74)</f>
        <v/>
      </c>
      <c r="L23" s="139" t="str">
        <f>IF(MATH!AE74="","",MATH!AE74)</f>
        <v/>
      </c>
      <c r="M23" s="139" t="str">
        <f>IF(MATH!AH74="","",MATH!AH74)</f>
        <v/>
      </c>
      <c r="N23" s="139" t="str">
        <f>IF(MATH!AI74="","",MATH!AI74)</f>
        <v/>
      </c>
      <c r="O23" s="140" t="str">
        <f>IF(MATH!AJ74="","",MATH!AJ74)</f>
        <v/>
      </c>
    </row>
    <row r="24" spans="1:15">
      <c r="A24" s="181">
        <v>13</v>
      </c>
      <c r="B24" s="138" t="str">
        <f>IF('INPUT DATA'!B24="","",'INPUT DATA'!B24)</f>
        <v/>
      </c>
      <c r="C24" s="139" t="str">
        <f>IF(MATH!R24="","",MATH!R24)</f>
        <v/>
      </c>
      <c r="D24" s="139" t="str">
        <f>IF(MATH!AE24="","",MATH!AE24)</f>
        <v/>
      </c>
      <c r="E24" s="139" t="str">
        <f>IF(MATH!AH24="","",MATH!AH24)</f>
        <v/>
      </c>
      <c r="F24" s="139" t="str">
        <f>IF(MATH!AI24="","",MATH!AI24)</f>
        <v/>
      </c>
      <c r="G24" s="140" t="str">
        <f>IF(MATH!AJ24="","",MATH!AJ24)</f>
        <v/>
      </c>
      <c r="I24" s="181">
        <v>13</v>
      </c>
      <c r="J24" s="138" t="str">
        <f>IF('INPUT DATA'!B75="","",'INPUT DATA'!B75)</f>
        <v/>
      </c>
      <c r="K24" s="139" t="str">
        <f>IF(MATH!R75="","",MATH!R75)</f>
        <v/>
      </c>
      <c r="L24" s="139" t="str">
        <f>IF(MATH!AE75="","",MATH!AE75)</f>
        <v/>
      </c>
      <c r="M24" s="139" t="str">
        <f>IF(MATH!AH75="","",MATH!AH75)</f>
        <v/>
      </c>
      <c r="N24" s="139" t="str">
        <f>IF(MATH!AI75="","",MATH!AI75)</f>
        <v/>
      </c>
      <c r="O24" s="140" t="str">
        <f>IF(MATH!AJ75="","",MATH!AJ75)</f>
        <v/>
      </c>
    </row>
    <row r="25" spans="1:15">
      <c r="A25" s="181">
        <v>14</v>
      </c>
      <c r="B25" s="138" t="str">
        <f>IF('INPUT DATA'!B25="","",'INPUT DATA'!B25)</f>
        <v/>
      </c>
      <c r="C25" s="139" t="str">
        <f>IF(MATH!R25="","",MATH!R25)</f>
        <v/>
      </c>
      <c r="D25" s="139" t="str">
        <f>IF(MATH!AE25="","",MATH!AE25)</f>
        <v/>
      </c>
      <c r="E25" s="139" t="str">
        <f>IF(MATH!AH25="","",MATH!AH25)</f>
        <v/>
      </c>
      <c r="F25" s="139" t="str">
        <f>IF(MATH!AI25="","",MATH!AI25)</f>
        <v/>
      </c>
      <c r="G25" s="140" t="str">
        <f>IF(MATH!AJ25="","",MATH!AJ25)</f>
        <v/>
      </c>
      <c r="I25" s="181">
        <v>14</v>
      </c>
      <c r="J25" s="138" t="str">
        <f>IF('INPUT DATA'!B76="","",'INPUT DATA'!B76)</f>
        <v/>
      </c>
      <c r="K25" s="139" t="str">
        <f>IF(MATH!R76="","",MATH!R76)</f>
        <v/>
      </c>
      <c r="L25" s="139" t="str">
        <f>IF(MATH!AE76="","",MATH!AE76)</f>
        <v/>
      </c>
      <c r="M25" s="139" t="str">
        <f>IF(MATH!AH76="","",MATH!AH76)</f>
        <v/>
      </c>
      <c r="N25" s="139" t="str">
        <f>IF(MATH!AI76="","",MATH!AI76)</f>
        <v/>
      </c>
      <c r="O25" s="140" t="str">
        <f>IF(MATH!AJ76="","",MATH!AJ76)</f>
        <v/>
      </c>
    </row>
    <row r="26" spans="1:15">
      <c r="A26" s="181">
        <v>15</v>
      </c>
      <c r="B26" s="138" t="str">
        <f>IF('INPUT DATA'!B26="","",'INPUT DATA'!B26)</f>
        <v/>
      </c>
      <c r="C26" s="139" t="str">
        <f>IF(MATH!R26="","",MATH!R26)</f>
        <v/>
      </c>
      <c r="D26" s="139" t="str">
        <f>IF(MATH!AE26="","",MATH!AE26)</f>
        <v/>
      </c>
      <c r="E26" s="139" t="str">
        <f>IF(MATH!AH26="","",MATH!AH26)</f>
        <v/>
      </c>
      <c r="F26" s="139" t="str">
        <f>IF(MATH!AI26="","",MATH!AI26)</f>
        <v/>
      </c>
      <c r="G26" s="140" t="str">
        <f>IF(MATH!AJ26="","",MATH!AJ26)</f>
        <v/>
      </c>
      <c r="I26" s="181">
        <v>15</v>
      </c>
      <c r="J26" s="138" t="str">
        <f>IF('INPUT DATA'!B77="","",'INPUT DATA'!B77)</f>
        <v/>
      </c>
      <c r="K26" s="139" t="str">
        <f>IF(MATH!R77="","",MATH!R77)</f>
        <v/>
      </c>
      <c r="L26" s="139" t="str">
        <f>IF(MATH!AE77="","",MATH!AE77)</f>
        <v/>
      </c>
      <c r="M26" s="139" t="str">
        <f>IF(MATH!AH77="","",MATH!AH77)</f>
        <v/>
      </c>
      <c r="N26" s="139" t="str">
        <f>IF(MATH!AI77="","",MATH!AI77)</f>
        <v/>
      </c>
      <c r="O26" s="140" t="str">
        <f>IF(MATH!AJ77="","",MATH!AJ77)</f>
        <v/>
      </c>
    </row>
    <row r="27" spans="1:15">
      <c r="A27" s="181">
        <v>16</v>
      </c>
      <c r="B27" s="138" t="str">
        <f>IF('INPUT DATA'!B27="","",'INPUT DATA'!B27)</f>
        <v/>
      </c>
      <c r="C27" s="139" t="str">
        <f>IF(MATH!R27="","",MATH!R27)</f>
        <v/>
      </c>
      <c r="D27" s="139" t="str">
        <f>IF(MATH!AE27="","",MATH!AE27)</f>
        <v/>
      </c>
      <c r="E27" s="139" t="str">
        <f>IF(MATH!AH27="","",MATH!AH27)</f>
        <v/>
      </c>
      <c r="F27" s="139" t="str">
        <f>IF(MATH!AI27="","",MATH!AI27)</f>
        <v/>
      </c>
      <c r="G27" s="140" t="str">
        <f>IF(MATH!AJ27="","",MATH!AJ27)</f>
        <v/>
      </c>
      <c r="I27" s="181">
        <v>16</v>
      </c>
      <c r="J27" s="138" t="str">
        <f>IF('INPUT DATA'!B78="","",'INPUT DATA'!B78)</f>
        <v/>
      </c>
      <c r="K27" s="139" t="str">
        <f>IF(MATH!R78="","",MATH!R78)</f>
        <v/>
      </c>
      <c r="L27" s="139" t="str">
        <f>IF(MATH!AE78="","",MATH!AE78)</f>
        <v/>
      </c>
      <c r="M27" s="139" t="str">
        <f>IF(MATH!AH78="","",MATH!AH78)</f>
        <v/>
      </c>
      <c r="N27" s="139" t="str">
        <f>IF(MATH!AI78="","",MATH!AI78)</f>
        <v/>
      </c>
      <c r="O27" s="140" t="str">
        <f>IF(MATH!AJ78="","",MATH!AJ78)</f>
        <v/>
      </c>
    </row>
    <row r="28" spans="1:15">
      <c r="A28" s="181">
        <v>17</v>
      </c>
      <c r="B28" s="138" t="str">
        <f>IF('INPUT DATA'!B28="","",'INPUT DATA'!B28)</f>
        <v/>
      </c>
      <c r="C28" s="139" t="str">
        <f>IF(MATH!R28="","",MATH!R28)</f>
        <v/>
      </c>
      <c r="D28" s="139" t="str">
        <f>IF(MATH!AE28="","",MATH!AE28)</f>
        <v/>
      </c>
      <c r="E28" s="139" t="str">
        <f>IF(MATH!AH28="","",MATH!AH28)</f>
        <v/>
      </c>
      <c r="F28" s="139" t="str">
        <f>IF(MATH!AI28="","",MATH!AI28)</f>
        <v/>
      </c>
      <c r="G28" s="140" t="str">
        <f>IF(MATH!AJ28="","",MATH!AJ28)</f>
        <v/>
      </c>
      <c r="I28" s="181">
        <v>17</v>
      </c>
      <c r="J28" s="138" t="str">
        <f>IF('INPUT DATA'!B79="","",'INPUT DATA'!B79)</f>
        <v/>
      </c>
      <c r="K28" s="139" t="str">
        <f>IF(MATH!R79="","",MATH!R79)</f>
        <v/>
      </c>
      <c r="L28" s="139" t="str">
        <f>IF(MATH!AE79="","",MATH!AE79)</f>
        <v/>
      </c>
      <c r="M28" s="139" t="str">
        <f>IF(MATH!AH79="","",MATH!AH79)</f>
        <v/>
      </c>
      <c r="N28" s="139" t="str">
        <f>IF(MATH!AI79="","",MATH!AI79)</f>
        <v/>
      </c>
      <c r="O28" s="140" t="str">
        <f>IF(MATH!AJ79="","",MATH!AJ79)</f>
        <v/>
      </c>
    </row>
    <row r="29" spans="1:15">
      <c r="A29" s="181">
        <v>18</v>
      </c>
      <c r="B29" s="138" t="str">
        <f>IF('INPUT DATA'!B29="","",'INPUT DATA'!B29)</f>
        <v/>
      </c>
      <c r="C29" s="139" t="str">
        <f>IF(MATH!R29="","",MATH!R29)</f>
        <v/>
      </c>
      <c r="D29" s="139" t="str">
        <f>IF(MATH!AE29="","",MATH!AE29)</f>
        <v/>
      </c>
      <c r="E29" s="139" t="str">
        <f>IF(MATH!AH29="","",MATH!AH29)</f>
        <v/>
      </c>
      <c r="F29" s="139" t="str">
        <f>IF(MATH!AI29="","",MATH!AI29)</f>
        <v/>
      </c>
      <c r="G29" s="140" t="str">
        <f>IF(MATH!AJ29="","",MATH!AJ29)</f>
        <v/>
      </c>
      <c r="I29" s="181">
        <v>18</v>
      </c>
      <c r="J29" s="138" t="str">
        <f>IF('INPUT DATA'!B80="","",'INPUT DATA'!B80)</f>
        <v/>
      </c>
      <c r="K29" s="139" t="str">
        <f>IF(MATH!R80="","",MATH!R80)</f>
        <v/>
      </c>
      <c r="L29" s="139" t="str">
        <f>IF(MATH!AE80="","",MATH!AE80)</f>
        <v/>
      </c>
      <c r="M29" s="139" t="str">
        <f>IF(MATH!AH80="","",MATH!AH80)</f>
        <v/>
      </c>
      <c r="N29" s="139" t="str">
        <f>IF(MATH!AI80="","",MATH!AI80)</f>
        <v/>
      </c>
      <c r="O29" s="140" t="str">
        <f>IF(MATH!AJ80="","",MATH!AJ80)</f>
        <v/>
      </c>
    </row>
    <row r="30" spans="1:15">
      <c r="A30" s="181">
        <v>19</v>
      </c>
      <c r="B30" s="138" t="str">
        <f>IF('INPUT DATA'!B30="","",'INPUT DATA'!B30)</f>
        <v/>
      </c>
      <c r="C30" s="139" t="str">
        <f>IF(MATH!R30="","",MATH!R30)</f>
        <v/>
      </c>
      <c r="D30" s="139" t="str">
        <f>IF(MATH!AE30="","",MATH!AE30)</f>
        <v/>
      </c>
      <c r="E30" s="139" t="str">
        <f>IF(MATH!AH30="","",MATH!AH30)</f>
        <v/>
      </c>
      <c r="F30" s="139" t="str">
        <f>IF(MATH!AI30="","",MATH!AI30)</f>
        <v/>
      </c>
      <c r="G30" s="140" t="str">
        <f>IF(MATH!AJ30="","",MATH!AJ30)</f>
        <v/>
      </c>
      <c r="I30" s="181">
        <v>19</v>
      </c>
      <c r="J30" s="138" t="str">
        <f>IF('INPUT DATA'!B81="","",'INPUT DATA'!B81)</f>
        <v/>
      </c>
      <c r="K30" s="139" t="str">
        <f>IF(MATH!R81="","",MATH!R81)</f>
        <v/>
      </c>
      <c r="L30" s="139" t="str">
        <f>IF(MATH!AE81="","",MATH!AE81)</f>
        <v/>
      </c>
      <c r="M30" s="139" t="str">
        <f>IF(MATH!AH81="","",MATH!AH81)</f>
        <v/>
      </c>
      <c r="N30" s="139" t="str">
        <f>IF(MATH!AI81="","",MATH!AI81)</f>
        <v/>
      </c>
      <c r="O30" s="140" t="str">
        <f>IF(MATH!AJ81="","",MATH!AJ81)</f>
        <v/>
      </c>
    </row>
    <row r="31" spans="1:15">
      <c r="A31" s="181">
        <v>20</v>
      </c>
      <c r="B31" s="138" t="str">
        <f>IF('INPUT DATA'!B31="","",'INPUT DATA'!B31)</f>
        <v/>
      </c>
      <c r="C31" s="139" t="str">
        <f>IF(MATH!R31="","",MATH!R31)</f>
        <v/>
      </c>
      <c r="D31" s="139" t="str">
        <f>IF(MATH!AE31="","",MATH!AE31)</f>
        <v/>
      </c>
      <c r="E31" s="139" t="str">
        <f>IF(MATH!AH31="","",MATH!AH31)</f>
        <v/>
      </c>
      <c r="F31" s="139" t="str">
        <f>IF(MATH!AI31="","",MATH!AI31)</f>
        <v/>
      </c>
      <c r="G31" s="140" t="str">
        <f>IF(MATH!AJ31="","",MATH!AJ31)</f>
        <v/>
      </c>
      <c r="I31" s="181">
        <v>20</v>
      </c>
      <c r="J31" s="138" t="str">
        <f>IF('INPUT DATA'!B82="","",'INPUT DATA'!B82)</f>
        <v/>
      </c>
      <c r="K31" s="139" t="str">
        <f>IF(MATH!R82="","",MATH!R82)</f>
        <v/>
      </c>
      <c r="L31" s="139" t="str">
        <f>IF(MATH!AE82="","",MATH!AE82)</f>
        <v/>
      </c>
      <c r="M31" s="139" t="str">
        <f>IF(MATH!AH82="","",MATH!AH82)</f>
        <v/>
      </c>
      <c r="N31" s="139" t="str">
        <f>IF(MATH!AI82="","",MATH!AI82)</f>
        <v/>
      </c>
      <c r="O31" s="140" t="str">
        <f>IF(MATH!AJ82="","",MATH!AJ82)</f>
        <v/>
      </c>
    </row>
    <row r="32" spans="1:15">
      <c r="A32" s="181">
        <v>21</v>
      </c>
      <c r="B32" s="138" t="str">
        <f>IF('INPUT DATA'!B32="","",'INPUT DATA'!B32)</f>
        <v/>
      </c>
      <c r="C32" s="139" t="str">
        <f>IF(MATH!R32="","",MATH!R32)</f>
        <v/>
      </c>
      <c r="D32" s="139" t="str">
        <f>IF(MATH!AE32="","",MATH!AE32)</f>
        <v/>
      </c>
      <c r="E32" s="139" t="str">
        <f>IF(MATH!AH32="","",MATH!AH32)</f>
        <v/>
      </c>
      <c r="F32" s="139" t="str">
        <f>IF(MATH!AI32="","",MATH!AI32)</f>
        <v/>
      </c>
      <c r="G32" s="140" t="str">
        <f>IF(MATH!AJ32="","",MATH!AJ32)</f>
        <v/>
      </c>
      <c r="I32" s="181">
        <v>21</v>
      </c>
      <c r="J32" s="138" t="str">
        <f>IF('INPUT DATA'!B83="","",'INPUT DATA'!B83)</f>
        <v/>
      </c>
      <c r="K32" s="139" t="str">
        <f>IF(MATH!R83="","",MATH!R83)</f>
        <v/>
      </c>
      <c r="L32" s="139" t="str">
        <f>IF(MATH!AE83="","",MATH!AE83)</f>
        <v/>
      </c>
      <c r="M32" s="139" t="str">
        <f>IF(MATH!AH83="","",MATH!AH83)</f>
        <v/>
      </c>
      <c r="N32" s="139" t="str">
        <f>IF(MATH!AI83="","",MATH!AI83)</f>
        <v/>
      </c>
      <c r="O32" s="140" t="str">
        <f>IF(MATH!AJ83="","",MATH!AJ83)</f>
        <v/>
      </c>
    </row>
    <row r="33" spans="1:15">
      <c r="A33" s="181">
        <v>22</v>
      </c>
      <c r="B33" s="138" t="str">
        <f>IF('INPUT DATA'!B33="","",'INPUT DATA'!B33)</f>
        <v/>
      </c>
      <c r="C33" s="139" t="str">
        <f>IF(MATH!R33="","",MATH!R33)</f>
        <v/>
      </c>
      <c r="D33" s="139" t="str">
        <f>IF(MATH!AE33="","",MATH!AE33)</f>
        <v/>
      </c>
      <c r="E33" s="139" t="str">
        <f>IF(MATH!AH33="","",MATH!AH33)</f>
        <v/>
      </c>
      <c r="F33" s="139" t="str">
        <f>IF(MATH!AI33="","",MATH!AI33)</f>
        <v/>
      </c>
      <c r="G33" s="140" t="str">
        <f>IF(MATH!AJ33="","",MATH!AJ33)</f>
        <v/>
      </c>
      <c r="I33" s="181">
        <v>22</v>
      </c>
      <c r="J33" s="138" t="str">
        <f>IF('INPUT DATA'!B84="","",'INPUT DATA'!B84)</f>
        <v/>
      </c>
      <c r="K33" s="139" t="str">
        <f>IF(MATH!R84="","",MATH!R84)</f>
        <v/>
      </c>
      <c r="L33" s="139" t="str">
        <f>IF(MATH!AE84="","",MATH!AE84)</f>
        <v/>
      </c>
      <c r="M33" s="139" t="str">
        <f>IF(MATH!AH84="","",MATH!AH84)</f>
        <v/>
      </c>
      <c r="N33" s="139" t="str">
        <f>IF(MATH!AI84="","",MATH!AI84)</f>
        <v/>
      </c>
      <c r="O33" s="140" t="str">
        <f>IF(MATH!AJ84="","",MATH!AJ84)</f>
        <v/>
      </c>
    </row>
    <row r="34" spans="1:15">
      <c r="A34" s="181">
        <v>23</v>
      </c>
      <c r="B34" s="138" t="str">
        <f>IF('INPUT DATA'!B34="","",'INPUT DATA'!B34)</f>
        <v/>
      </c>
      <c r="C34" s="139" t="str">
        <f>IF(MATH!R34="","",MATH!R34)</f>
        <v/>
      </c>
      <c r="D34" s="139" t="str">
        <f>IF(MATH!AE34="","",MATH!AE34)</f>
        <v/>
      </c>
      <c r="E34" s="139" t="str">
        <f>IF(MATH!AH34="","",MATH!AH34)</f>
        <v/>
      </c>
      <c r="F34" s="139" t="str">
        <f>IF(MATH!AI34="","",MATH!AI34)</f>
        <v/>
      </c>
      <c r="G34" s="140" t="str">
        <f>IF(MATH!AJ34="","",MATH!AJ34)</f>
        <v/>
      </c>
      <c r="I34" s="181">
        <v>23</v>
      </c>
      <c r="J34" s="138" t="str">
        <f>IF('INPUT DATA'!B85="","",'INPUT DATA'!B85)</f>
        <v/>
      </c>
      <c r="K34" s="139" t="str">
        <f>IF(MATH!R85="","",MATH!R85)</f>
        <v/>
      </c>
      <c r="L34" s="139" t="str">
        <f>IF(MATH!AE85="","",MATH!AE85)</f>
        <v/>
      </c>
      <c r="M34" s="139" t="str">
        <f>IF(MATH!AH85="","",MATH!AH85)</f>
        <v/>
      </c>
      <c r="N34" s="139" t="str">
        <f>IF(MATH!AI85="","",MATH!AI85)</f>
        <v/>
      </c>
      <c r="O34" s="140" t="str">
        <f>IF(MATH!AJ85="","",MATH!AJ85)</f>
        <v/>
      </c>
    </row>
    <row r="35" spans="1:15">
      <c r="A35" s="181">
        <v>24</v>
      </c>
      <c r="B35" s="138" t="str">
        <f>IF('INPUT DATA'!B35="","",'INPUT DATA'!B35)</f>
        <v/>
      </c>
      <c r="C35" s="139" t="str">
        <f>IF(MATH!R35="","",MATH!R35)</f>
        <v/>
      </c>
      <c r="D35" s="139" t="str">
        <f>IF(MATH!AE35="","",MATH!AE35)</f>
        <v/>
      </c>
      <c r="E35" s="139" t="str">
        <f>IF(MATH!AH35="","",MATH!AH35)</f>
        <v/>
      </c>
      <c r="F35" s="139" t="str">
        <f>IF(MATH!AI35="","",MATH!AI35)</f>
        <v/>
      </c>
      <c r="G35" s="140" t="str">
        <f>IF(MATH!AJ35="","",MATH!AJ35)</f>
        <v/>
      </c>
      <c r="I35" s="181">
        <v>24</v>
      </c>
      <c r="J35" s="138" t="str">
        <f>IF('INPUT DATA'!B86="","",'INPUT DATA'!B86)</f>
        <v/>
      </c>
      <c r="K35" s="139" t="str">
        <f>IF(MATH!R86="","",MATH!R86)</f>
        <v/>
      </c>
      <c r="L35" s="139" t="str">
        <f>IF(MATH!AE86="","",MATH!AE86)</f>
        <v/>
      </c>
      <c r="M35" s="139" t="str">
        <f>IF(MATH!AH86="","",MATH!AH86)</f>
        <v/>
      </c>
      <c r="N35" s="139" t="str">
        <f>IF(MATH!AI86="","",MATH!AI86)</f>
        <v/>
      </c>
      <c r="O35" s="140" t="str">
        <f>IF(MATH!AJ86="","",MATH!AJ86)</f>
        <v/>
      </c>
    </row>
    <row r="36" spans="1:15">
      <c r="A36" s="181">
        <v>25</v>
      </c>
      <c r="B36" s="138" t="str">
        <f>IF('INPUT DATA'!B36="","",'INPUT DATA'!B36)</f>
        <v/>
      </c>
      <c r="C36" s="139" t="str">
        <f>IF(MATH!R36="","",MATH!R36)</f>
        <v/>
      </c>
      <c r="D36" s="139" t="str">
        <f>IF(MATH!AE36="","",MATH!AE36)</f>
        <v/>
      </c>
      <c r="E36" s="139" t="str">
        <f>IF(MATH!AH36="","",MATH!AH36)</f>
        <v/>
      </c>
      <c r="F36" s="139" t="str">
        <f>IF(MATH!AI36="","",MATH!AI36)</f>
        <v/>
      </c>
      <c r="G36" s="140" t="str">
        <f>IF(MATH!AJ36="","",MATH!AJ36)</f>
        <v/>
      </c>
      <c r="I36" s="181">
        <v>25</v>
      </c>
      <c r="J36" s="138" t="str">
        <f>IF('INPUT DATA'!B87="","",'INPUT DATA'!B87)</f>
        <v/>
      </c>
      <c r="K36" s="139" t="str">
        <f>IF(MATH!R87="","",MATH!R87)</f>
        <v/>
      </c>
      <c r="L36" s="139" t="str">
        <f>IF(MATH!AE87="","",MATH!AE87)</f>
        <v/>
      </c>
      <c r="M36" s="139" t="str">
        <f>IF(MATH!AH87="","",MATH!AH87)</f>
        <v/>
      </c>
      <c r="N36" s="139" t="str">
        <f>IF(MATH!AI87="","",MATH!AI87)</f>
        <v/>
      </c>
      <c r="O36" s="140" t="str">
        <f>IF(MATH!AJ87="","",MATH!AJ87)</f>
        <v/>
      </c>
    </row>
    <row r="37" spans="1:15">
      <c r="A37" s="181">
        <v>26</v>
      </c>
      <c r="B37" s="138" t="str">
        <f>IF('INPUT DATA'!B37="","",'INPUT DATA'!B37)</f>
        <v/>
      </c>
      <c r="C37" s="139" t="str">
        <f>IF(MATH!R37="","",MATH!R37)</f>
        <v/>
      </c>
      <c r="D37" s="139" t="str">
        <f>IF(MATH!AE37="","",MATH!AE37)</f>
        <v/>
      </c>
      <c r="E37" s="139" t="str">
        <f>IF(MATH!AH37="","",MATH!AH37)</f>
        <v/>
      </c>
      <c r="F37" s="139" t="str">
        <f>IF(MATH!AI37="","",MATH!AI37)</f>
        <v/>
      </c>
      <c r="G37" s="140" t="str">
        <f>IF(MATH!AJ37="","",MATH!AJ37)</f>
        <v/>
      </c>
      <c r="I37" s="181">
        <v>26</v>
      </c>
      <c r="J37" s="138" t="str">
        <f>IF('INPUT DATA'!B88="","",'INPUT DATA'!B88)</f>
        <v/>
      </c>
      <c r="K37" s="139" t="str">
        <f>IF(MATH!R88="","",MATH!R88)</f>
        <v/>
      </c>
      <c r="L37" s="139" t="str">
        <f>IF(MATH!AE88="","",MATH!AE88)</f>
        <v/>
      </c>
      <c r="M37" s="139" t="str">
        <f>IF(MATH!AH88="","",MATH!AH88)</f>
        <v/>
      </c>
      <c r="N37" s="139" t="str">
        <f>IF(MATH!AI88="","",MATH!AI88)</f>
        <v/>
      </c>
      <c r="O37" s="140" t="str">
        <f>IF(MATH!AJ88="","",MATH!AJ88)</f>
        <v/>
      </c>
    </row>
    <row r="38" spans="1:15">
      <c r="A38" s="181">
        <v>27</v>
      </c>
      <c r="B38" s="138" t="str">
        <f>IF('INPUT DATA'!B38="","",'INPUT DATA'!B38)</f>
        <v/>
      </c>
      <c r="C38" s="139" t="str">
        <f>IF(MATH!R38="","",MATH!R38)</f>
        <v/>
      </c>
      <c r="D38" s="139" t="str">
        <f>IF(MATH!AE38="","",MATH!AE38)</f>
        <v/>
      </c>
      <c r="E38" s="139" t="str">
        <f>IF(MATH!AH38="","",MATH!AH38)</f>
        <v/>
      </c>
      <c r="F38" s="139" t="str">
        <f>IF(MATH!AI38="","",MATH!AI38)</f>
        <v/>
      </c>
      <c r="G38" s="140" t="str">
        <f>IF(MATH!AJ38="","",MATH!AJ38)</f>
        <v/>
      </c>
      <c r="I38" s="181">
        <v>27</v>
      </c>
      <c r="J38" s="138" t="str">
        <f>IF('INPUT DATA'!B89="","",'INPUT DATA'!B89)</f>
        <v/>
      </c>
      <c r="K38" s="139" t="str">
        <f>IF(MATH!R89="","",MATH!R89)</f>
        <v/>
      </c>
      <c r="L38" s="139" t="str">
        <f>IF(MATH!AE89="","",MATH!AE89)</f>
        <v/>
      </c>
      <c r="M38" s="139" t="str">
        <f>IF(MATH!AH89="","",MATH!AH89)</f>
        <v/>
      </c>
      <c r="N38" s="139" t="str">
        <f>IF(MATH!AI89="","",MATH!AI89)</f>
        <v/>
      </c>
      <c r="O38" s="140" t="str">
        <f>IF(MATH!AJ89="","",MATH!AJ89)</f>
        <v/>
      </c>
    </row>
    <row r="39" spans="1:15">
      <c r="A39" s="181">
        <v>28</v>
      </c>
      <c r="B39" s="138" t="str">
        <f>IF('INPUT DATA'!B39="","",'INPUT DATA'!B39)</f>
        <v/>
      </c>
      <c r="C39" s="139" t="str">
        <f>IF(MATH!R39="","",MATH!R39)</f>
        <v/>
      </c>
      <c r="D39" s="139" t="str">
        <f>IF(MATH!AE39="","",MATH!AE39)</f>
        <v/>
      </c>
      <c r="E39" s="139" t="str">
        <f>IF(MATH!AH39="","",MATH!AH39)</f>
        <v/>
      </c>
      <c r="F39" s="139" t="str">
        <f>IF(MATH!AI39="","",MATH!AI39)</f>
        <v/>
      </c>
      <c r="G39" s="140" t="str">
        <f>IF(MATH!AJ39="","",MATH!AJ39)</f>
        <v/>
      </c>
      <c r="I39" s="181">
        <v>28</v>
      </c>
      <c r="J39" s="138" t="str">
        <f>IF('INPUT DATA'!B90="","",'INPUT DATA'!B90)</f>
        <v/>
      </c>
      <c r="K39" s="139" t="str">
        <f>IF(MATH!R90="","",MATH!R90)</f>
        <v/>
      </c>
      <c r="L39" s="139" t="str">
        <f>IF(MATH!AE90="","",MATH!AE90)</f>
        <v/>
      </c>
      <c r="M39" s="139" t="str">
        <f>IF(MATH!AH90="","",MATH!AH90)</f>
        <v/>
      </c>
      <c r="N39" s="139" t="str">
        <f>IF(MATH!AI90="","",MATH!AI90)</f>
        <v/>
      </c>
      <c r="O39" s="140" t="str">
        <f>IF(MATH!AJ90="","",MATH!AJ90)</f>
        <v/>
      </c>
    </row>
    <row r="40" spans="1:15">
      <c r="A40" s="181">
        <v>29</v>
      </c>
      <c r="B40" s="138" t="str">
        <f>IF('INPUT DATA'!B40="","",'INPUT DATA'!B40)</f>
        <v/>
      </c>
      <c r="C40" s="139" t="str">
        <f>IF(MATH!R40="","",MATH!R40)</f>
        <v/>
      </c>
      <c r="D40" s="139" t="str">
        <f>IF(MATH!AE40="","",MATH!AE40)</f>
        <v/>
      </c>
      <c r="E40" s="139" t="str">
        <f>IF(MATH!AH40="","",MATH!AH40)</f>
        <v/>
      </c>
      <c r="F40" s="139" t="str">
        <f>IF(MATH!AI40="","",MATH!AI40)</f>
        <v/>
      </c>
      <c r="G40" s="140" t="str">
        <f>IF(MATH!AJ40="","",MATH!AJ40)</f>
        <v/>
      </c>
      <c r="I40" s="181">
        <v>29</v>
      </c>
      <c r="J40" s="138" t="str">
        <f>IF('INPUT DATA'!B91="","",'INPUT DATA'!B91)</f>
        <v/>
      </c>
      <c r="K40" s="139" t="str">
        <f>IF(MATH!R91="","",MATH!R91)</f>
        <v/>
      </c>
      <c r="L40" s="139" t="str">
        <f>IF(MATH!AE91="","",MATH!AE91)</f>
        <v/>
      </c>
      <c r="M40" s="139" t="str">
        <f>IF(MATH!AH91="","",MATH!AH91)</f>
        <v/>
      </c>
      <c r="N40" s="139" t="str">
        <f>IF(MATH!AI91="","",MATH!AI91)</f>
        <v/>
      </c>
      <c r="O40" s="140" t="str">
        <f>IF(MATH!AJ91="","",MATH!AJ91)</f>
        <v/>
      </c>
    </row>
    <row r="41" spans="1:15">
      <c r="A41" s="181">
        <v>30</v>
      </c>
      <c r="B41" s="138" t="str">
        <f>IF('INPUT DATA'!B41="","",'INPUT DATA'!B41)</f>
        <v/>
      </c>
      <c r="C41" s="139" t="str">
        <f>IF(MATH!R41="","",MATH!R41)</f>
        <v/>
      </c>
      <c r="D41" s="139" t="str">
        <f>IF(MATH!AE41="","",MATH!AE41)</f>
        <v/>
      </c>
      <c r="E41" s="139" t="str">
        <f>IF(MATH!AH41="","",MATH!AH41)</f>
        <v/>
      </c>
      <c r="F41" s="139" t="str">
        <f>IF(MATH!AI41="","",MATH!AI41)</f>
        <v/>
      </c>
      <c r="G41" s="140" t="str">
        <f>IF(MATH!AJ41="","",MATH!AJ41)</f>
        <v/>
      </c>
      <c r="I41" s="181">
        <v>30</v>
      </c>
      <c r="J41" s="138" t="str">
        <f>IF('INPUT DATA'!B92="","",'INPUT DATA'!B92)</f>
        <v/>
      </c>
      <c r="K41" s="139" t="str">
        <f>IF(MATH!R92="","",MATH!R92)</f>
        <v/>
      </c>
      <c r="L41" s="139" t="str">
        <f>IF(MATH!AE92="","",MATH!AE92)</f>
        <v/>
      </c>
      <c r="M41" s="139" t="str">
        <f>IF(MATH!AH92="","",MATH!AH92)</f>
        <v/>
      </c>
      <c r="N41" s="139" t="str">
        <f>IF(MATH!AI92="","",MATH!AI92)</f>
        <v/>
      </c>
      <c r="O41" s="140" t="str">
        <f>IF(MATH!AJ92="","",MATH!AJ92)</f>
        <v/>
      </c>
    </row>
    <row r="42" spans="1:15">
      <c r="A42" s="181">
        <v>31</v>
      </c>
      <c r="B42" s="138" t="str">
        <f>IF('INPUT DATA'!B42="","",'INPUT DATA'!B42)</f>
        <v/>
      </c>
      <c r="C42" s="139" t="str">
        <f>IF(MATH!R42="","",MATH!R42)</f>
        <v/>
      </c>
      <c r="D42" s="139" t="str">
        <f>IF(MATH!AE42="","",MATH!AE42)</f>
        <v/>
      </c>
      <c r="E42" s="139" t="str">
        <f>IF(MATH!AH42="","",MATH!AH42)</f>
        <v/>
      </c>
      <c r="F42" s="139" t="str">
        <f>IF(MATH!AI42="","",MATH!AI42)</f>
        <v/>
      </c>
      <c r="G42" s="140" t="str">
        <f>IF(MATH!AJ42="","",MATH!AJ42)</f>
        <v/>
      </c>
      <c r="I42" s="181">
        <v>31</v>
      </c>
      <c r="J42" s="138" t="str">
        <f>IF('INPUT DATA'!B93="","",'INPUT DATA'!B93)</f>
        <v/>
      </c>
      <c r="K42" s="139" t="str">
        <f>IF(MATH!R93="","",MATH!R93)</f>
        <v/>
      </c>
      <c r="L42" s="139" t="str">
        <f>IF(MATH!AE93="","",MATH!AE93)</f>
        <v/>
      </c>
      <c r="M42" s="139" t="str">
        <f>IF(MATH!AH93="","",MATH!AH93)</f>
        <v/>
      </c>
      <c r="N42" s="139" t="str">
        <f>IF(MATH!AI93="","",MATH!AI93)</f>
        <v/>
      </c>
      <c r="O42" s="140" t="str">
        <f>IF(MATH!AJ93="","",MATH!AJ93)</f>
        <v/>
      </c>
    </row>
    <row r="43" spans="1:15">
      <c r="A43" s="181">
        <v>32</v>
      </c>
      <c r="B43" s="138" t="str">
        <f>IF('INPUT DATA'!B43="","",'INPUT DATA'!B43)</f>
        <v/>
      </c>
      <c r="C43" s="139" t="str">
        <f>IF(MATH!R43="","",MATH!R43)</f>
        <v/>
      </c>
      <c r="D43" s="139" t="str">
        <f>IF(MATH!AE43="","",MATH!AE43)</f>
        <v/>
      </c>
      <c r="E43" s="139" t="str">
        <f>IF(MATH!AH43="","",MATH!AH43)</f>
        <v/>
      </c>
      <c r="F43" s="139" t="str">
        <f>IF(MATH!AI43="","",MATH!AI43)</f>
        <v/>
      </c>
      <c r="G43" s="140" t="str">
        <f>IF(MATH!AJ43="","",MATH!AJ43)</f>
        <v/>
      </c>
      <c r="I43" s="181">
        <v>32</v>
      </c>
      <c r="J43" s="138" t="str">
        <f>IF('INPUT DATA'!B94="","",'INPUT DATA'!B94)</f>
        <v/>
      </c>
      <c r="K43" s="139" t="str">
        <f>IF(MATH!R94="","",MATH!R94)</f>
        <v/>
      </c>
      <c r="L43" s="139" t="str">
        <f>IF(MATH!AE94="","",MATH!AE94)</f>
        <v/>
      </c>
      <c r="M43" s="139" t="str">
        <f>IF(MATH!AH94="","",MATH!AH94)</f>
        <v/>
      </c>
      <c r="N43" s="139" t="str">
        <f>IF(MATH!AI94="","",MATH!AI94)</f>
        <v/>
      </c>
      <c r="O43" s="140" t="str">
        <f>IF(MATH!AJ94="","",MATH!AJ94)</f>
        <v/>
      </c>
    </row>
    <row r="44" spans="1:15">
      <c r="A44" s="181">
        <v>33</v>
      </c>
      <c r="B44" s="138" t="str">
        <f>IF('INPUT DATA'!B44="","",'INPUT DATA'!B44)</f>
        <v/>
      </c>
      <c r="C44" s="139" t="str">
        <f>IF(MATH!R44="","",MATH!R44)</f>
        <v/>
      </c>
      <c r="D44" s="139" t="str">
        <f>IF(MATH!AE44="","",MATH!AE44)</f>
        <v/>
      </c>
      <c r="E44" s="139" t="str">
        <f>IF(MATH!AH44="","",MATH!AH44)</f>
        <v/>
      </c>
      <c r="F44" s="139" t="str">
        <f>IF(MATH!AI44="","",MATH!AI44)</f>
        <v/>
      </c>
      <c r="G44" s="140" t="str">
        <f>IF(MATH!AJ44="","",MATH!AJ44)</f>
        <v/>
      </c>
      <c r="I44" s="181">
        <v>33</v>
      </c>
      <c r="J44" s="138" t="str">
        <f>IF('INPUT DATA'!B95="","",'INPUT DATA'!B95)</f>
        <v/>
      </c>
      <c r="K44" s="139" t="str">
        <f>IF(MATH!R95="","",MATH!R95)</f>
        <v/>
      </c>
      <c r="L44" s="139" t="str">
        <f>IF(MATH!AE95="","",MATH!AE95)</f>
        <v/>
      </c>
      <c r="M44" s="139" t="str">
        <f>IF(MATH!AH95="","",MATH!AH95)</f>
        <v/>
      </c>
      <c r="N44" s="139" t="str">
        <f>IF(MATH!AI95="","",MATH!AI95)</f>
        <v/>
      </c>
      <c r="O44" s="140" t="str">
        <f>IF(MATH!AJ95="","",MATH!AJ95)</f>
        <v/>
      </c>
    </row>
    <row r="45" spans="1:15">
      <c r="A45" s="181">
        <v>34</v>
      </c>
      <c r="B45" s="138" t="str">
        <f>IF('INPUT DATA'!B45="","",'INPUT DATA'!B45)</f>
        <v/>
      </c>
      <c r="C45" s="139" t="str">
        <f>IF(MATH!R45="","",MATH!R45)</f>
        <v/>
      </c>
      <c r="D45" s="139" t="str">
        <f>IF(MATH!AE45="","",MATH!AE45)</f>
        <v/>
      </c>
      <c r="E45" s="139" t="str">
        <f>IF(MATH!AH45="","",MATH!AH45)</f>
        <v/>
      </c>
      <c r="F45" s="139" t="str">
        <f>IF(MATH!AI45="","",MATH!AI45)</f>
        <v/>
      </c>
      <c r="G45" s="140" t="str">
        <f>IF(MATH!AJ45="","",MATH!AJ45)</f>
        <v/>
      </c>
      <c r="I45" s="181">
        <v>34</v>
      </c>
      <c r="J45" s="138" t="str">
        <f>IF('INPUT DATA'!B96="","",'INPUT DATA'!B96)</f>
        <v/>
      </c>
      <c r="K45" s="139" t="str">
        <f>IF(MATH!R96="","",MATH!R96)</f>
        <v/>
      </c>
      <c r="L45" s="139" t="str">
        <f>IF(MATH!AE96="","",MATH!AE96)</f>
        <v/>
      </c>
      <c r="M45" s="139" t="str">
        <f>IF(MATH!AH96="","",MATH!AH96)</f>
        <v/>
      </c>
      <c r="N45" s="139" t="str">
        <f>IF(MATH!AI96="","",MATH!AI96)</f>
        <v/>
      </c>
      <c r="O45" s="140" t="str">
        <f>IF(MATH!AJ96="","",MATH!AJ96)</f>
        <v/>
      </c>
    </row>
    <row r="46" spans="1:15">
      <c r="A46" s="181">
        <v>35</v>
      </c>
      <c r="B46" s="138" t="str">
        <f>IF('INPUT DATA'!B46="","",'INPUT DATA'!B46)</f>
        <v/>
      </c>
      <c r="C46" s="139" t="str">
        <f>IF(MATH!R46="","",MATH!R46)</f>
        <v/>
      </c>
      <c r="D46" s="139" t="str">
        <f>IF(MATH!AE46="","",MATH!AE46)</f>
        <v/>
      </c>
      <c r="E46" s="139" t="str">
        <f>IF(MATH!AH46="","",MATH!AH46)</f>
        <v/>
      </c>
      <c r="F46" s="139" t="str">
        <f>IF(MATH!AI46="","",MATH!AI46)</f>
        <v/>
      </c>
      <c r="G46" s="140" t="str">
        <f>IF(MATH!AJ46="","",MATH!AJ46)</f>
        <v/>
      </c>
      <c r="I46" s="181">
        <v>35</v>
      </c>
      <c r="J46" s="138" t="str">
        <f>IF('INPUT DATA'!B97="","",'INPUT DATA'!B97)</f>
        <v/>
      </c>
      <c r="K46" s="139" t="str">
        <f>IF(MATH!R97="","",MATH!R97)</f>
        <v/>
      </c>
      <c r="L46" s="139" t="str">
        <f>IF(MATH!AE97="","",MATH!AE97)</f>
        <v/>
      </c>
      <c r="M46" s="139" t="str">
        <f>IF(MATH!AH97="","",MATH!AH97)</f>
        <v/>
      </c>
      <c r="N46" s="139" t="str">
        <f>IF(MATH!AI97="","",MATH!AI97)</f>
        <v/>
      </c>
      <c r="O46" s="140" t="str">
        <f>IF(MATH!AJ97="","",MATH!AJ97)</f>
        <v/>
      </c>
    </row>
    <row r="47" spans="1:15">
      <c r="A47" s="181">
        <v>36</v>
      </c>
      <c r="B47" s="138" t="str">
        <f>IF('INPUT DATA'!B47="","",'INPUT DATA'!B47)</f>
        <v/>
      </c>
      <c r="C47" s="139" t="str">
        <f>IF(MATH!R47="","",MATH!R47)</f>
        <v/>
      </c>
      <c r="D47" s="139" t="str">
        <f>IF(MATH!AE47="","",MATH!AE47)</f>
        <v/>
      </c>
      <c r="E47" s="139" t="str">
        <f>IF(MATH!AH47="","",MATH!AH47)</f>
        <v/>
      </c>
      <c r="F47" s="139" t="str">
        <f>IF(MATH!AI47="","",MATH!AI47)</f>
        <v/>
      </c>
      <c r="G47" s="140" t="str">
        <f>IF(MATH!AJ47="","",MATH!AJ47)</f>
        <v/>
      </c>
      <c r="I47" s="181">
        <v>36</v>
      </c>
      <c r="J47" s="138" t="str">
        <f>IF('INPUT DATA'!B98="","",'INPUT DATA'!B98)</f>
        <v/>
      </c>
      <c r="K47" s="139" t="str">
        <f>IF(MATH!R98="","",MATH!R98)</f>
        <v/>
      </c>
      <c r="L47" s="139" t="str">
        <f>IF(MATH!AE98="","",MATH!AE98)</f>
        <v/>
      </c>
      <c r="M47" s="139" t="str">
        <f>IF(MATH!AH98="","",MATH!AH98)</f>
        <v/>
      </c>
      <c r="N47" s="139" t="str">
        <f>IF(MATH!AI98="","",MATH!AI98)</f>
        <v/>
      </c>
      <c r="O47" s="140" t="str">
        <f>IF(MATH!AJ98="","",MATH!AJ98)</f>
        <v/>
      </c>
    </row>
    <row r="48" spans="1:15">
      <c r="A48" s="181">
        <v>37</v>
      </c>
      <c r="B48" s="138" t="str">
        <f>IF('INPUT DATA'!B48="","",'INPUT DATA'!B48)</f>
        <v/>
      </c>
      <c r="C48" s="139" t="str">
        <f>IF(MATH!R48="","",MATH!R48)</f>
        <v/>
      </c>
      <c r="D48" s="139" t="str">
        <f>IF(MATH!AE48="","",MATH!AE48)</f>
        <v/>
      </c>
      <c r="E48" s="139" t="str">
        <f>IF(MATH!AH48="","",MATH!AH48)</f>
        <v/>
      </c>
      <c r="F48" s="139" t="str">
        <f>IF(MATH!AI48="","",MATH!AI48)</f>
        <v/>
      </c>
      <c r="G48" s="140" t="str">
        <f>IF(MATH!AJ48="","",MATH!AJ48)</f>
        <v/>
      </c>
      <c r="I48" s="181">
        <v>37</v>
      </c>
      <c r="J48" s="138" t="str">
        <f>IF('INPUT DATA'!B99="","",'INPUT DATA'!B99)</f>
        <v/>
      </c>
      <c r="K48" s="139" t="str">
        <f>IF(MATH!R99="","",MATH!R99)</f>
        <v/>
      </c>
      <c r="L48" s="139" t="str">
        <f>IF(MATH!AE99="","",MATH!AE99)</f>
        <v/>
      </c>
      <c r="M48" s="139" t="str">
        <f>IF(MATH!AH99="","",MATH!AH99)</f>
        <v/>
      </c>
      <c r="N48" s="139" t="str">
        <f>IF(MATH!AI99="","",MATH!AI99)</f>
        <v/>
      </c>
      <c r="O48" s="140" t="str">
        <f>IF(MATH!AJ99="","",MATH!AJ99)</f>
        <v/>
      </c>
    </row>
    <row r="49" spans="1:15">
      <c r="A49" s="181">
        <v>38</v>
      </c>
      <c r="B49" s="138" t="str">
        <f>IF('INPUT DATA'!B49="","",'INPUT DATA'!B49)</f>
        <v/>
      </c>
      <c r="C49" s="139" t="str">
        <f>IF(MATH!R49="","",MATH!R49)</f>
        <v/>
      </c>
      <c r="D49" s="139" t="str">
        <f>IF(MATH!AE49="","",MATH!AE49)</f>
        <v/>
      </c>
      <c r="E49" s="139" t="str">
        <f>IF(MATH!AH49="","",MATH!AH49)</f>
        <v/>
      </c>
      <c r="F49" s="139" t="str">
        <f>IF(MATH!AI49="","",MATH!AI49)</f>
        <v/>
      </c>
      <c r="G49" s="140" t="str">
        <f>IF(MATH!AJ49="","",MATH!AJ49)</f>
        <v/>
      </c>
      <c r="I49" s="181">
        <v>38</v>
      </c>
      <c r="J49" s="138" t="str">
        <f>IF('INPUT DATA'!B100="","",'INPUT DATA'!B100)</f>
        <v/>
      </c>
      <c r="K49" s="139" t="str">
        <f>IF(MATH!R100="","",MATH!R100)</f>
        <v/>
      </c>
      <c r="L49" s="139" t="str">
        <f>IF(MATH!AE100="","",MATH!AE100)</f>
        <v/>
      </c>
      <c r="M49" s="139" t="str">
        <f>IF(MATH!AH100="","",MATH!AH100)</f>
        <v/>
      </c>
      <c r="N49" s="139" t="str">
        <f>IF(MATH!AI100="","",MATH!AI100)</f>
        <v/>
      </c>
      <c r="O49" s="140" t="str">
        <f>IF(MATH!AJ100="","",MATH!AJ100)</f>
        <v/>
      </c>
    </row>
    <row r="50" spans="1:15">
      <c r="A50" s="181">
        <v>39</v>
      </c>
      <c r="B50" s="138" t="str">
        <f>IF('INPUT DATA'!B50="","",'INPUT DATA'!B50)</f>
        <v/>
      </c>
      <c r="C50" s="139" t="str">
        <f>IF(MATH!R50="","",MATH!R50)</f>
        <v/>
      </c>
      <c r="D50" s="139" t="str">
        <f>IF(MATH!AE50="","",MATH!AE50)</f>
        <v/>
      </c>
      <c r="E50" s="139" t="str">
        <f>IF(MATH!AH50="","",MATH!AH50)</f>
        <v/>
      </c>
      <c r="F50" s="139" t="str">
        <f>IF(MATH!AI50="","",MATH!AI50)</f>
        <v/>
      </c>
      <c r="G50" s="140" t="str">
        <f>IF(MATH!AJ50="","",MATH!AJ50)</f>
        <v/>
      </c>
      <c r="I50" s="181">
        <v>39</v>
      </c>
      <c r="J50" s="138" t="str">
        <f>IF('INPUT DATA'!B101="","",'INPUT DATA'!B101)</f>
        <v/>
      </c>
      <c r="K50" s="139" t="str">
        <f>IF(MATH!R101="","",MATH!R101)</f>
        <v/>
      </c>
      <c r="L50" s="139" t="str">
        <f>IF(MATH!AE101="","",MATH!AE101)</f>
        <v/>
      </c>
      <c r="M50" s="139" t="str">
        <f>IF(MATH!AH101="","",MATH!AH101)</f>
        <v/>
      </c>
      <c r="N50" s="139" t="str">
        <f>IF(MATH!AI101="","",MATH!AI101)</f>
        <v/>
      </c>
      <c r="O50" s="140" t="str">
        <f>IF(MATH!AJ101="","",MATH!AJ101)</f>
        <v/>
      </c>
    </row>
    <row r="51" spans="1:15">
      <c r="A51" s="184">
        <v>40</v>
      </c>
      <c r="B51" s="138" t="str">
        <f>IF('INPUT DATA'!B51="","",'INPUT DATA'!B51)</f>
        <v/>
      </c>
      <c r="C51" s="139" t="str">
        <f>IF(MATH!R51="","",MATH!R51)</f>
        <v/>
      </c>
      <c r="D51" s="139" t="str">
        <f>IF(MATH!AE51="","",MATH!AE51)</f>
        <v/>
      </c>
      <c r="E51" s="139" t="str">
        <f>IF(MATH!AH51="","",MATH!AH51)</f>
        <v/>
      </c>
      <c r="F51" s="139" t="str">
        <f>IF(MATH!AI51="","",MATH!AI51)</f>
        <v/>
      </c>
      <c r="G51" s="140" t="str">
        <f>IF(MATH!AJ51="","",MATH!AJ51)</f>
        <v/>
      </c>
      <c r="I51" s="181">
        <v>40</v>
      </c>
      <c r="J51" s="138" t="str">
        <f>IF('INPUT DATA'!B102="","",'INPUT DATA'!B102)</f>
        <v/>
      </c>
      <c r="K51" s="139" t="str">
        <f>IF(MATH!R102="","",MATH!R102)</f>
        <v/>
      </c>
      <c r="L51" s="139" t="str">
        <f>IF(MATH!AE102="","",MATH!AE102)</f>
        <v/>
      </c>
      <c r="M51" s="139" t="str">
        <f>IF(MATH!AH102="","",MATH!AH102)</f>
        <v/>
      </c>
      <c r="N51" s="139" t="str">
        <f>IF(MATH!AI102="","",MATH!AI102)</f>
        <v/>
      </c>
      <c r="O51" s="140" t="str">
        <f>IF(MATH!AJ102="","",MATH!AJ102)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iVnp5rluq9lm30z1wL2Tw9L5dRkgzmf37ILbaJU9IoQiGcU6BBa3g9Vp8sZqXIk60IW9FBYT8J4v5K/dWvuORA==" saltValue="w55u0vsFsTXux8bmMcr16A==" spinCount="100000" sheet="1" objects="1" scenarios="1" selectLockedCells="1"/>
  <mergeCells count="22">
    <mergeCell ref="B52:F52"/>
    <mergeCell ref="J52:N52"/>
    <mergeCell ref="A1:O1"/>
    <mergeCell ref="A2:O2"/>
    <mergeCell ref="E3:F3"/>
    <mergeCell ref="I3:J3"/>
    <mergeCell ref="A4:O4"/>
    <mergeCell ref="A7:O7"/>
    <mergeCell ref="A8:O8"/>
    <mergeCell ref="C9:G9"/>
    <mergeCell ref="K9:O9"/>
    <mergeCell ref="A11:B11"/>
    <mergeCell ref="I11:J11"/>
    <mergeCell ref="A5:O5"/>
    <mergeCell ref="B59:C59"/>
    <mergeCell ref="J59:K59"/>
    <mergeCell ref="J54:M54"/>
    <mergeCell ref="N54:O54"/>
    <mergeCell ref="B57:C57"/>
    <mergeCell ref="J57:K57"/>
    <mergeCell ref="B58:C58"/>
    <mergeCell ref="J58:K58"/>
  </mergeCells>
  <pageMargins left="0.7" right="0.7" top="0.75" bottom="0.75" header="0.3" footer="0.3"/>
  <pageSetup paperSize="9" scale="64"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2" tint="-0.499984740745262"/>
  </sheetPr>
  <dimension ref="A1:O59"/>
  <sheetViews>
    <sheetView view="pageBreakPreview" zoomScale="60" zoomScaleNormal="100" workbookViewId="0">
      <selection activeCell="B3" sqref="B3"/>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IF(MATH!AG7="","",MATH!AG7)</f>
        <v>MATHEMATICS</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IF('MATH_TEACHER''S COPY'!G12="","",'MATH_TEACHER''S COPY'!G12)</f>
        <v/>
      </c>
      <c r="G12" s="183"/>
      <c r="I12" s="181">
        <v>1</v>
      </c>
      <c r="J12" s="138" t="str">
        <f>IF('INPUT DATA'!B63="","",'INPUT DATA'!B63)</f>
        <v/>
      </c>
      <c r="K12" s="182"/>
      <c r="L12" s="182"/>
      <c r="M12" s="183"/>
      <c r="N12" s="140" t="str">
        <f>IF('MATH_TEACHER''S COPY'!O12="","",'MATH_TEACHER''S COPY'!O12)</f>
        <v/>
      </c>
      <c r="O12" s="183"/>
    </row>
    <row r="13" spans="1:15">
      <c r="A13" s="181">
        <v>2</v>
      </c>
      <c r="B13" s="138" t="str">
        <f>IF('INPUT DATA'!B13="","",'INPUT DATA'!B13)</f>
        <v/>
      </c>
      <c r="C13" s="182"/>
      <c r="D13" s="182"/>
      <c r="E13" s="183"/>
      <c r="F13" s="140" t="str">
        <f>IF('MATH_TEACHER''S COPY'!G13="","",'MATH_TEACHER''S COPY'!G13)</f>
        <v/>
      </c>
      <c r="G13" s="183"/>
      <c r="I13" s="181">
        <v>2</v>
      </c>
      <c r="J13" s="138" t="str">
        <f>IF('INPUT DATA'!B64="","",'INPUT DATA'!B64)</f>
        <v/>
      </c>
      <c r="K13" s="182"/>
      <c r="L13" s="182"/>
      <c r="M13" s="183"/>
      <c r="N13" s="140" t="str">
        <f>IF('MATH_TEACHER''S COPY'!O13="","",'MATH_TEACHER''S COPY'!O13)</f>
        <v/>
      </c>
      <c r="O13" s="183"/>
    </row>
    <row r="14" spans="1:15">
      <c r="A14" s="181">
        <v>3</v>
      </c>
      <c r="B14" s="138" t="str">
        <f>IF('INPUT DATA'!B14="","",'INPUT DATA'!B14)</f>
        <v/>
      </c>
      <c r="C14" s="182"/>
      <c r="D14" s="182"/>
      <c r="E14" s="183"/>
      <c r="F14" s="140" t="str">
        <f>IF('MATH_TEACHER''S COPY'!G14="","",'MATH_TEACHER''S COPY'!G14)</f>
        <v/>
      </c>
      <c r="G14" s="183"/>
      <c r="I14" s="181">
        <v>3</v>
      </c>
      <c r="J14" s="138" t="str">
        <f>IF('INPUT DATA'!B65="","",'INPUT DATA'!B65)</f>
        <v/>
      </c>
      <c r="K14" s="182"/>
      <c r="L14" s="182"/>
      <c r="M14" s="183"/>
      <c r="N14" s="140" t="str">
        <f>IF('MATH_TEACHER''S COPY'!O14="","",'MATH_TEACHER''S COPY'!O14)</f>
        <v/>
      </c>
      <c r="O14" s="183"/>
    </row>
    <row r="15" spans="1:15">
      <c r="A15" s="181">
        <v>4</v>
      </c>
      <c r="B15" s="138" t="str">
        <f>IF('INPUT DATA'!B15="","",'INPUT DATA'!B15)</f>
        <v/>
      </c>
      <c r="C15" s="182"/>
      <c r="D15" s="182"/>
      <c r="E15" s="183"/>
      <c r="F15" s="140" t="str">
        <f>IF('MATH_TEACHER''S COPY'!G15="","",'MATH_TEACHER''S COPY'!G15)</f>
        <v/>
      </c>
      <c r="G15" s="183"/>
      <c r="I15" s="181">
        <v>4</v>
      </c>
      <c r="J15" s="138" t="str">
        <f>IF('INPUT DATA'!B66="","",'INPUT DATA'!B66)</f>
        <v/>
      </c>
      <c r="K15" s="182"/>
      <c r="L15" s="182"/>
      <c r="M15" s="183"/>
      <c r="N15" s="140" t="str">
        <f>IF('MATH_TEACHER''S COPY'!O15="","",'MATH_TEACHER''S COPY'!O15)</f>
        <v/>
      </c>
      <c r="O15" s="183"/>
    </row>
    <row r="16" spans="1:15">
      <c r="A16" s="181">
        <v>5</v>
      </c>
      <c r="B16" s="138" t="str">
        <f>IF('INPUT DATA'!B16="","",'INPUT DATA'!B16)</f>
        <v/>
      </c>
      <c r="C16" s="182"/>
      <c r="D16" s="182"/>
      <c r="E16" s="183"/>
      <c r="F16" s="140" t="str">
        <f>IF('MATH_TEACHER''S COPY'!G16="","",'MATH_TEACHER''S COPY'!G16)</f>
        <v/>
      </c>
      <c r="G16" s="183"/>
      <c r="I16" s="181">
        <v>5</v>
      </c>
      <c r="J16" s="138" t="str">
        <f>IF('INPUT DATA'!B67="","",'INPUT DATA'!B67)</f>
        <v/>
      </c>
      <c r="K16" s="182"/>
      <c r="L16" s="182"/>
      <c r="M16" s="183"/>
      <c r="N16" s="140" t="str">
        <f>IF('MATH_TEACHER''S COPY'!O16="","",'MATH_TEACHER''S COPY'!O16)</f>
        <v/>
      </c>
      <c r="O16" s="183"/>
    </row>
    <row r="17" spans="1:15">
      <c r="A17" s="181">
        <v>6</v>
      </c>
      <c r="B17" s="138" t="str">
        <f>IF('INPUT DATA'!B17="","",'INPUT DATA'!B17)</f>
        <v/>
      </c>
      <c r="C17" s="182"/>
      <c r="D17" s="182"/>
      <c r="E17" s="183"/>
      <c r="F17" s="140" t="str">
        <f>IF('MATH_TEACHER''S COPY'!G17="","",'MATH_TEACHER''S COPY'!G17)</f>
        <v/>
      </c>
      <c r="G17" s="183"/>
      <c r="I17" s="181">
        <v>6</v>
      </c>
      <c r="J17" s="138" t="str">
        <f>IF('INPUT DATA'!B68="","",'INPUT DATA'!B68)</f>
        <v/>
      </c>
      <c r="K17" s="182"/>
      <c r="L17" s="182"/>
      <c r="M17" s="183"/>
      <c r="N17" s="140" t="str">
        <f>IF('MATH_TEACHER''S COPY'!O17="","",'MATH_TEACHER''S COPY'!O17)</f>
        <v/>
      </c>
      <c r="O17" s="183"/>
    </row>
    <row r="18" spans="1:15">
      <c r="A18" s="181">
        <v>7</v>
      </c>
      <c r="B18" s="138" t="str">
        <f>IF('INPUT DATA'!B18="","",'INPUT DATA'!B18)</f>
        <v/>
      </c>
      <c r="C18" s="182"/>
      <c r="D18" s="182"/>
      <c r="E18" s="183"/>
      <c r="F18" s="140" t="str">
        <f>IF('MATH_TEACHER''S COPY'!G18="","",'MATH_TEACHER''S COPY'!G18)</f>
        <v/>
      </c>
      <c r="G18" s="183"/>
      <c r="I18" s="181">
        <v>7</v>
      </c>
      <c r="J18" s="138" t="str">
        <f>IF('INPUT DATA'!B69="","",'INPUT DATA'!B69)</f>
        <v/>
      </c>
      <c r="K18" s="182"/>
      <c r="L18" s="182"/>
      <c r="M18" s="183"/>
      <c r="N18" s="140" t="str">
        <f>IF('MATH_TEACHER''S COPY'!O18="","",'MATH_TEACHER''S COPY'!O18)</f>
        <v/>
      </c>
      <c r="O18" s="183"/>
    </row>
    <row r="19" spans="1:15">
      <c r="A19" s="181">
        <v>8</v>
      </c>
      <c r="B19" s="138" t="str">
        <f>IF('INPUT DATA'!B19="","",'INPUT DATA'!B19)</f>
        <v/>
      </c>
      <c r="C19" s="182"/>
      <c r="D19" s="182"/>
      <c r="E19" s="183"/>
      <c r="F19" s="140" t="str">
        <f>IF('MATH_TEACHER''S COPY'!G19="","",'MATH_TEACHER''S COPY'!G19)</f>
        <v/>
      </c>
      <c r="G19" s="183"/>
      <c r="I19" s="181">
        <v>8</v>
      </c>
      <c r="J19" s="138" t="str">
        <f>IF('INPUT DATA'!B70="","",'INPUT DATA'!B70)</f>
        <v/>
      </c>
      <c r="K19" s="182"/>
      <c r="L19" s="182"/>
      <c r="M19" s="183"/>
      <c r="N19" s="140" t="str">
        <f>IF('MATH_TEACHER''S COPY'!O19="","",'MATH_TEACHER''S COPY'!O19)</f>
        <v/>
      </c>
      <c r="O19" s="183"/>
    </row>
    <row r="20" spans="1:15">
      <c r="A20" s="181">
        <v>9</v>
      </c>
      <c r="B20" s="138" t="str">
        <f>IF('INPUT DATA'!B20="","",'INPUT DATA'!B20)</f>
        <v/>
      </c>
      <c r="C20" s="182"/>
      <c r="D20" s="182"/>
      <c r="E20" s="183"/>
      <c r="F20" s="140" t="str">
        <f>IF('MATH_TEACHER''S COPY'!G20="","",'MATH_TEACHER''S COPY'!G20)</f>
        <v/>
      </c>
      <c r="G20" s="183"/>
      <c r="I20" s="181">
        <v>9</v>
      </c>
      <c r="J20" s="138" t="str">
        <f>IF('INPUT DATA'!B71="","",'INPUT DATA'!B71)</f>
        <v/>
      </c>
      <c r="K20" s="182"/>
      <c r="L20" s="182"/>
      <c r="M20" s="183"/>
      <c r="N20" s="140" t="str">
        <f>IF('MATH_TEACHER''S COPY'!O20="","",'MATH_TEACHER''S COPY'!O20)</f>
        <v/>
      </c>
      <c r="O20" s="183"/>
    </row>
    <row r="21" spans="1:15">
      <c r="A21" s="181">
        <v>10</v>
      </c>
      <c r="B21" s="138" t="str">
        <f>IF('INPUT DATA'!B21="","",'INPUT DATA'!B21)</f>
        <v/>
      </c>
      <c r="C21" s="182"/>
      <c r="D21" s="182"/>
      <c r="E21" s="183"/>
      <c r="F21" s="140" t="str">
        <f>IF('MATH_TEACHER''S COPY'!G21="","",'MATH_TEACHER''S COPY'!G21)</f>
        <v/>
      </c>
      <c r="G21" s="183"/>
      <c r="I21" s="181">
        <v>10</v>
      </c>
      <c r="J21" s="138" t="str">
        <f>IF('INPUT DATA'!B72="","",'INPUT DATA'!B72)</f>
        <v/>
      </c>
      <c r="K21" s="182"/>
      <c r="L21" s="182"/>
      <c r="M21" s="183"/>
      <c r="N21" s="140" t="str">
        <f>IF('MATH_TEACHER''S COPY'!O21="","",'MATH_TEACHER''S COPY'!O21)</f>
        <v/>
      </c>
      <c r="O21" s="183"/>
    </row>
    <row r="22" spans="1:15">
      <c r="A22" s="181">
        <v>11</v>
      </c>
      <c r="B22" s="138" t="str">
        <f>IF('INPUT DATA'!B22="","",'INPUT DATA'!B22)</f>
        <v/>
      </c>
      <c r="C22" s="182"/>
      <c r="D22" s="182"/>
      <c r="E22" s="183"/>
      <c r="F22" s="140" t="str">
        <f>IF('MATH_TEACHER''S COPY'!G22="","",'MATH_TEACHER''S COPY'!G22)</f>
        <v/>
      </c>
      <c r="G22" s="183"/>
      <c r="I22" s="181">
        <v>11</v>
      </c>
      <c r="J22" s="138" t="str">
        <f>IF('INPUT DATA'!B73="","",'INPUT DATA'!B73)</f>
        <v/>
      </c>
      <c r="K22" s="182"/>
      <c r="L22" s="182"/>
      <c r="M22" s="183"/>
      <c r="N22" s="140" t="str">
        <f>IF('MATH_TEACHER''S COPY'!O22="","",'MATH_TEACHER''S COPY'!O22)</f>
        <v/>
      </c>
      <c r="O22" s="183"/>
    </row>
    <row r="23" spans="1:15">
      <c r="A23" s="181">
        <v>12</v>
      </c>
      <c r="B23" s="138" t="str">
        <f>IF('INPUT DATA'!B23="","",'INPUT DATA'!B23)</f>
        <v/>
      </c>
      <c r="C23" s="182"/>
      <c r="D23" s="182"/>
      <c r="E23" s="183"/>
      <c r="F23" s="140" t="str">
        <f>IF('MATH_TEACHER''S COPY'!G23="","",'MATH_TEACHER''S COPY'!G23)</f>
        <v/>
      </c>
      <c r="G23" s="183"/>
      <c r="I23" s="181">
        <v>12</v>
      </c>
      <c r="J23" s="138" t="str">
        <f>IF('INPUT DATA'!B74="","",'INPUT DATA'!B74)</f>
        <v/>
      </c>
      <c r="K23" s="182"/>
      <c r="L23" s="182"/>
      <c r="M23" s="183"/>
      <c r="N23" s="140" t="str">
        <f>IF('MATH_TEACHER''S COPY'!O23="","",'MATH_TEACHER''S COPY'!O23)</f>
        <v/>
      </c>
      <c r="O23" s="183"/>
    </row>
    <row r="24" spans="1:15">
      <c r="A24" s="181">
        <v>13</v>
      </c>
      <c r="B24" s="138" t="str">
        <f>IF('INPUT DATA'!B24="","",'INPUT DATA'!B24)</f>
        <v/>
      </c>
      <c r="C24" s="182"/>
      <c r="D24" s="182"/>
      <c r="E24" s="183"/>
      <c r="F24" s="140" t="str">
        <f>IF('MATH_TEACHER''S COPY'!G24="","",'MATH_TEACHER''S COPY'!G24)</f>
        <v/>
      </c>
      <c r="G24" s="183"/>
      <c r="I24" s="181">
        <v>13</v>
      </c>
      <c r="J24" s="138" t="str">
        <f>IF('INPUT DATA'!B75="","",'INPUT DATA'!B75)</f>
        <v/>
      </c>
      <c r="K24" s="182"/>
      <c r="L24" s="182"/>
      <c r="M24" s="183"/>
      <c r="N24" s="140" t="str">
        <f>IF('MATH_TEACHER''S COPY'!O24="","",'MATH_TEACHER''S COPY'!O24)</f>
        <v/>
      </c>
      <c r="O24" s="183"/>
    </row>
    <row r="25" spans="1:15">
      <c r="A25" s="181">
        <v>14</v>
      </c>
      <c r="B25" s="138" t="str">
        <f>IF('INPUT DATA'!B25="","",'INPUT DATA'!B25)</f>
        <v/>
      </c>
      <c r="C25" s="182"/>
      <c r="D25" s="182"/>
      <c r="E25" s="183"/>
      <c r="F25" s="140" t="str">
        <f>IF('MATH_TEACHER''S COPY'!G25="","",'MATH_TEACHER''S COPY'!G25)</f>
        <v/>
      </c>
      <c r="G25" s="183"/>
      <c r="I25" s="181">
        <v>14</v>
      </c>
      <c r="J25" s="138" t="str">
        <f>IF('INPUT DATA'!B76="","",'INPUT DATA'!B76)</f>
        <v/>
      </c>
      <c r="K25" s="182"/>
      <c r="L25" s="182"/>
      <c r="M25" s="183"/>
      <c r="N25" s="140" t="str">
        <f>IF('MATH_TEACHER''S COPY'!O25="","",'MATH_TEACHER''S COPY'!O25)</f>
        <v/>
      </c>
      <c r="O25" s="183"/>
    </row>
    <row r="26" spans="1:15">
      <c r="A26" s="181">
        <v>15</v>
      </c>
      <c r="B26" s="138" t="str">
        <f>IF('INPUT DATA'!B26="","",'INPUT DATA'!B26)</f>
        <v/>
      </c>
      <c r="C26" s="182"/>
      <c r="D26" s="182"/>
      <c r="E26" s="183"/>
      <c r="F26" s="140" t="str">
        <f>IF('MATH_TEACHER''S COPY'!G26="","",'MATH_TEACHER''S COPY'!G26)</f>
        <v/>
      </c>
      <c r="G26" s="183"/>
      <c r="I26" s="181">
        <v>15</v>
      </c>
      <c r="J26" s="138" t="str">
        <f>IF('INPUT DATA'!B77="","",'INPUT DATA'!B77)</f>
        <v/>
      </c>
      <c r="K26" s="182"/>
      <c r="L26" s="182"/>
      <c r="M26" s="183"/>
      <c r="N26" s="140" t="str">
        <f>IF('MATH_TEACHER''S COPY'!O26="","",'MATH_TEACHER''S COPY'!O26)</f>
        <v/>
      </c>
      <c r="O26" s="183"/>
    </row>
    <row r="27" spans="1:15">
      <c r="A27" s="181">
        <v>16</v>
      </c>
      <c r="B27" s="138" t="str">
        <f>IF('INPUT DATA'!B27="","",'INPUT DATA'!B27)</f>
        <v/>
      </c>
      <c r="C27" s="182"/>
      <c r="D27" s="182"/>
      <c r="E27" s="183"/>
      <c r="F27" s="140" t="str">
        <f>IF('MATH_TEACHER''S COPY'!G27="","",'MATH_TEACHER''S COPY'!G27)</f>
        <v/>
      </c>
      <c r="G27" s="183"/>
      <c r="I27" s="181">
        <v>16</v>
      </c>
      <c r="J27" s="138" t="str">
        <f>IF('INPUT DATA'!B78="","",'INPUT DATA'!B78)</f>
        <v/>
      </c>
      <c r="K27" s="182"/>
      <c r="L27" s="182"/>
      <c r="M27" s="183"/>
      <c r="N27" s="140" t="str">
        <f>IF('MATH_TEACHER''S COPY'!O27="","",'MATH_TEACHER''S COPY'!O27)</f>
        <v/>
      </c>
      <c r="O27" s="183"/>
    </row>
    <row r="28" spans="1:15">
      <c r="A28" s="181">
        <v>17</v>
      </c>
      <c r="B28" s="138" t="str">
        <f>IF('INPUT DATA'!B28="","",'INPUT DATA'!B28)</f>
        <v/>
      </c>
      <c r="C28" s="182"/>
      <c r="D28" s="182"/>
      <c r="E28" s="183"/>
      <c r="F28" s="140" t="str">
        <f>IF('MATH_TEACHER''S COPY'!G28="","",'MATH_TEACHER''S COPY'!G28)</f>
        <v/>
      </c>
      <c r="G28" s="183"/>
      <c r="I28" s="181">
        <v>17</v>
      </c>
      <c r="J28" s="138" t="str">
        <f>IF('INPUT DATA'!B79="","",'INPUT DATA'!B79)</f>
        <v/>
      </c>
      <c r="K28" s="182"/>
      <c r="L28" s="182"/>
      <c r="M28" s="183"/>
      <c r="N28" s="140" t="str">
        <f>IF('MATH_TEACHER''S COPY'!O28="","",'MATH_TEACHER''S COPY'!O28)</f>
        <v/>
      </c>
      <c r="O28" s="183"/>
    </row>
    <row r="29" spans="1:15">
      <c r="A29" s="181">
        <v>18</v>
      </c>
      <c r="B29" s="138" t="str">
        <f>IF('INPUT DATA'!B29="","",'INPUT DATA'!B29)</f>
        <v/>
      </c>
      <c r="C29" s="182"/>
      <c r="D29" s="182"/>
      <c r="E29" s="183"/>
      <c r="F29" s="140" t="str">
        <f>IF('MATH_TEACHER''S COPY'!G29="","",'MATH_TEACHER''S COPY'!G29)</f>
        <v/>
      </c>
      <c r="G29" s="183"/>
      <c r="I29" s="181">
        <v>18</v>
      </c>
      <c r="J29" s="138" t="str">
        <f>IF('INPUT DATA'!B80="","",'INPUT DATA'!B80)</f>
        <v/>
      </c>
      <c r="K29" s="182"/>
      <c r="L29" s="182"/>
      <c r="M29" s="183"/>
      <c r="N29" s="140" t="str">
        <f>IF('MATH_TEACHER''S COPY'!O29="","",'MATH_TEACHER''S COPY'!O29)</f>
        <v/>
      </c>
      <c r="O29" s="183"/>
    </row>
    <row r="30" spans="1:15">
      <c r="A30" s="181">
        <v>19</v>
      </c>
      <c r="B30" s="138" t="str">
        <f>IF('INPUT DATA'!B30="","",'INPUT DATA'!B30)</f>
        <v/>
      </c>
      <c r="C30" s="182"/>
      <c r="D30" s="182"/>
      <c r="E30" s="183"/>
      <c r="F30" s="140" t="str">
        <f>IF('MATH_TEACHER''S COPY'!G30="","",'MATH_TEACHER''S COPY'!G30)</f>
        <v/>
      </c>
      <c r="G30" s="183"/>
      <c r="I30" s="181">
        <v>19</v>
      </c>
      <c r="J30" s="138" t="str">
        <f>IF('INPUT DATA'!B81="","",'INPUT DATA'!B81)</f>
        <v/>
      </c>
      <c r="K30" s="182"/>
      <c r="L30" s="182"/>
      <c r="M30" s="183"/>
      <c r="N30" s="140" t="str">
        <f>IF('MATH_TEACHER''S COPY'!O30="","",'MATH_TEACHER''S COPY'!O30)</f>
        <v/>
      </c>
      <c r="O30" s="183"/>
    </row>
    <row r="31" spans="1:15">
      <c r="A31" s="181">
        <v>20</v>
      </c>
      <c r="B31" s="138" t="str">
        <f>IF('INPUT DATA'!B31="","",'INPUT DATA'!B31)</f>
        <v/>
      </c>
      <c r="C31" s="182"/>
      <c r="D31" s="182"/>
      <c r="E31" s="183"/>
      <c r="F31" s="140" t="str">
        <f>IF('MATH_TEACHER''S COPY'!G31="","",'MATH_TEACHER''S COPY'!G31)</f>
        <v/>
      </c>
      <c r="G31" s="183"/>
      <c r="I31" s="181">
        <v>20</v>
      </c>
      <c r="J31" s="138" t="str">
        <f>IF('INPUT DATA'!B82="","",'INPUT DATA'!B82)</f>
        <v/>
      </c>
      <c r="K31" s="182"/>
      <c r="L31" s="182"/>
      <c r="M31" s="183"/>
      <c r="N31" s="140" t="str">
        <f>IF('MATH_TEACHER''S COPY'!O31="","",'MATH_TEACHER''S COPY'!O31)</f>
        <v/>
      </c>
      <c r="O31" s="183"/>
    </row>
    <row r="32" spans="1:15">
      <c r="A32" s="181">
        <v>21</v>
      </c>
      <c r="B32" s="138" t="str">
        <f>IF('INPUT DATA'!B32="","",'INPUT DATA'!B32)</f>
        <v/>
      </c>
      <c r="C32" s="182"/>
      <c r="D32" s="182"/>
      <c r="E32" s="183"/>
      <c r="F32" s="140" t="str">
        <f>IF('MATH_TEACHER''S COPY'!G32="","",'MATH_TEACHER''S COPY'!G32)</f>
        <v/>
      </c>
      <c r="G32" s="183"/>
      <c r="I32" s="181">
        <v>21</v>
      </c>
      <c r="J32" s="138" t="str">
        <f>IF('INPUT DATA'!B83="","",'INPUT DATA'!B83)</f>
        <v/>
      </c>
      <c r="K32" s="182"/>
      <c r="L32" s="182"/>
      <c r="M32" s="183"/>
      <c r="N32" s="140" t="str">
        <f>IF('MATH_TEACHER''S COPY'!O32="","",'MATH_TEACHER''S COPY'!O32)</f>
        <v/>
      </c>
      <c r="O32" s="183"/>
    </row>
    <row r="33" spans="1:15">
      <c r="A33" s="181">
        <v>22</v>
      </c>
      <c r="B33" s="138" t="str">
        <f>IF('INPUT DATA'!B33="","",'INPUT DATA'!B33)</f>
        <v/>
      </c>
      <c r="C33" s="182"/>
      <c r="D33" s="182"/>
      <c r="E33" s="183"/>
      <c r="F33" s="140" t="str">
        <f>IF('MATH_TEACHER''S COPY'!G33="","",'MATH_TEACHER''S COPY'!G33)</f>
        <v/>
      </c>
      <c r="G33" s="183"/>
      <c r="I33" s="181">
        <v>22</v>
      </c>
      <c r="J33" s="138" t="str">
        <f>IF('INPUT DATA'!B84="","",'INPUT DATA'!B84)</f>
        <v/>
      </c>
      <c r="K33" s="182"/>
      <c r="L33" s="182"/>
      <c r="M33" s="183"/>
      <c r="N33" s="140" t="str">
        <f>IF('MATH_TEACHER''S COPY'!O33="","",'MATH_TEACHER''S COPY'!O33)</f>
        <v/>
      </c>
      <c r="O33" s="183"/>
    </row>
    <row r="34" spans="1:15">
      <c r="A34" s="181">
        <v>23</v>
      </c>
      <c r="B34" s="138" t="str">
        <f>IF('INPUT DATA'!B34="","",'INPUT DATA'!B34)</f>
        <v/>
      </c>
      <c r="C34" s="182"/>
      <c r="D34" s="182"/>
      <c r="E34" s="183"/>
      <c r="F34" s="140" t="str">
        <f>IF('MATH_TEACHER''S COPY'!G34="","",'MATH_TEACHER''S COPY'!G34)</f>
        <v/>
      </c>
      <c r="G34" s="183"/>
      <c r="I34" s="181">
        <v>23</v>
      </c>
      <c r="J34" s="138" t="str">
        <f>IF('INPUT DATA'!B85="","",'INPUT DATA'!B85)</f>
        <v/>
      </c>
      <c r="K34" s="182"/>
      <c r="L34" s="182"/>
      <c r="M34" s="183"/>
      <c r="N34" s="140" t="str">
        <f>IF('MATH_TEACHER''S COPY'!O34="","",'MATH_TEACHER''S COPY'!O34)</f>
        <v/>
      </c>
      <c r="O34" s="183"/>
    </row>
    <row r="35" spans="1:15">
      <c r="A35" s="181">
        <v>24</v>
      </c>
      <c r="B35" s="138" t="str">
        <f>IF('INPUT DATA'!B35="","",'INPUT DATA'!B35)</f>
        <v/>
      </c>
      <c r="C35" s="182"/>
      <c r="D35" s="182"/>
      <c r="E35" s="183"/>
      <c r="F35" s="140" t="str">
        <f>IF('MATH_TEACHER''S COPY'!G35="","",'MATH_TEACHER''S COPY'!G35)</f>
        <v/>
      </c>
      <c r="G35" s="183"/>
      <c r="I35" s="181">
        <v>24</v>
      </c>
      <c r="J35" s="138" t="str">
        <f>IF('INPUT DATA'!B86="","",'INPUT DATA'!B86)</f>
        <v/>
      </c>
      <c r="K35" s="182"/>
      <c r="L35" s="182"/>
      <c r="M35" s="183"/>
      <c r="N35" s="140" t="str">
        <f>IF('MATH_TEACHER''S COPY'!O35="","",'MATH_TEACHER''S COPY'!O35)</f>
        <v/>
      </c>
      <c r="O35" s="183"/>
    </row>
    <row r="36" spans="1:15">
      <c r="A36" s="181">
        <v>25</v>
      </c>
      <c r="B36" s="138" t="str">
        <f>IF('INPUT DATA'!B36="","",'INPUT DATA'!B36)</f>
        <v/>
      </c>
      <c r="C36" s="182"/>
      <c r="D36" s="182"/>
      <c r="E36" s="183"/>
      <c r="F36" s="140" t="str">
        <f>IF('MATH_TEACHER''S COPY'!G36="","",'MATH_TEACHER''S COPY'!G36)</f>
        <v/>
      </c>
      <c r="G36" s="183"/>
      <c r="I36" s="181">
        <v>25</v>
      </c>
      <c r="J36" s="138" t="str">
        <f>IF('INPUT DATA'!B87="","",'INPUT DATA'!B87)</f>
        <v/>
      </c>
      <c r="K36" s="182"/>
      <c r="L36" s="182"/>
      <c r="M36" s="183"/>
      <c r="N36" s="140" t="str">
        <f>IF('MATH_TEACHER''S COPY'!O36="","",'MATH_TEACHER''S COPY'!O36)</f>
        <v/>
      </c>
      <c r="O36" s="183"/>
    </row>
    <row r="37" spans="1:15">
      <c r="A37" s="181">
        <v>26</v>
      </c>
      <c r="B37" s="138" t="str">
        <f>IF('INPUT DATA'!B37="","",'INPUT DATA'!B37)</f>
        <v/>
      </c>
      <c r="C37" s="182"/>
      <c r="D37" s="182"/>
      <c r="E37" s="183"/>
      <c r="F37" s="140" t="str">
        <f>IF('MATH_TEACHER''S COPY'!G37="","",'MATH_TEACHER''S COPY'!G37)</f>
        <v/>
      </c>
      <c r="G37" s="183"/>
      <c r="I37" s="181">
        <v>26</v>
      </c>
      <c r="J37" s="138" t="str">
        <f>IF('INPUT DATA'!B88="","",'INPUT DATA'!B88)</f>
        <v/>
      </c>
      <c r="K37" s="182"/>
      <c r="L37" s="182"/>
      <c r="M37" s="183"/>
      <c r="N37" s="140" t="str">
        <f>IF('MATH_TEACHER''S COPY'!O37="","",'MATH_TEACHER''S COPY'!O37)</f>
        <v/>
      </c>
      <c r="O37" s="183"/>
    </row>
    <row r="38" spans="1:15">
      <c r="A38" s="181">
        <v>27</v>
      </c>
      <c r="B38" s="138" t="str">
        <f>IF('INPUT DATA'!B38="","",'INPUT DATA'!B38)</f>
        <v/>
      </c>
      <c r="C38" s="182"/>
      <c r="D38" s="182"/>
      <c r="E38" s="183"/>
      <c r="F38" s="140" t="str">
        <f>IF('MATH_TEACHER''S COPY'!G38="","",'MATH_TEACHER''S COPY'!G38)</f>
        <v/>
      </c>
      <c r="G38" s="183"/>
      <c r="I38" s="181">
        <v>27</v>
      </c>
      <c r="J38" s="138" t="str">
        <f>IF('INPUT DATA'!B89="","",'INPUT DATA'!B89)</f>
        <v/>
      </c>
      <c r="K38" s="182"/>
      <c r="L38" s="182"/>
      <c r="M38" s="183"/>
      <c r="N38" s="140" t="str">
        <f>IF('MATH_TEACHER''S COPY'!O38="","",'MATH_TEACHER''S COPY'!O38)</f>
        <v/>
      </c>
      <c r="O38" s="183"/>
    </row>
    <row r="39" spans="1:15">
      <c r="A39" s="181">
        <v>28</v>
      </c>
      <c r="B39" s="138" t="str">
        <f>IF('INPUT DATA'!B39="","",'INPUT DATA'!B39)</f>
        <v/>
      </c>
      <c r="C39" s="182"/>
      <c r="D39" s="182"/>
      <c r="E39" s="183"/>
      <c r="F39" s="140" t="str">
        <f>IF('MATH_TEACHER''S COPY'!G39="","",'MATH_TEACHER''S COPY'!G39)</f>
        <v/>
      </c>
      <c r="G39" s="183"/>
      <c r="I39" s="181">
        <v>28</v>
      </c>
      <c r="J39" s="138" t="str">
        <f>IF('INPUT DATA'!B90="","",'INPUT DATA'!B90)</f>
        <v/>
      </c>
      <c r="K39" s="182"/>
      <c r="L39" s="182"/>
      <c r="M39" s="183"/>
      <c r="N39" s="140" t="str">
        <f>IF('MATH_TEACHER''S COPY'!O39="","",'MATH_TEACHER''S COPY'!O39)</f>
        <v/>
      </c>
      <c r="O39" s="183"/>
    </row>
    <row r="40" spans="1:15">
      <c r="A40" s="181">
        <v>29</v>
      </c>
      <c r="B40" s="138" t="str">
        <f>IF('INPUT DATA'!B40="","",'INPUT DATA'!B40)</f>
        <v/>
      </c>
      <c r="C40" s="182"/>
      <c r="D40" s="182"/>
      <c r="E40" s="183"/>
      <c r="F40" s="140" t="str">
        <f>IF('MATH_TEACHER''S COPY'!G40="","",'MATH_TEACHER''S COPY'!G40)</f>
        <v/>
      </c>
      <c r="G40" s="183"/>
      <c r="I40" s="181">
        <v>29</v>
      </c>
      <c r="J40" s="138" t="str">
        <f>IF('INPUT DATA'!B91="","",'INPUT DATA'!B91)</f>
        <v/>
      </c>
      <c r="K40" s="182"/>
      <c r="L40" s="182"/>
      <c r="M40" s="183"/>
      <c r="N40" s="140" t="str">
        <f>IF('MATH_TEACHER''S COPY'!O40="","",'MATH_TEACHER''S COPY'!O40)</f>
        <v/>
      </c>
      <c r="O40" s="183"/>
    </row>
    <row r="41" spans="1:15">
      <c r="A41" s="181">
        <v>30</v>
      </c>
      <c r="B41" s="138" t="str">
        <f>IF('INPUT DATA'!B41="","",'INPUT DATA'!B41)</f>
        <v/>
      </c>
      <c r="C41" s="182"/>
      <c r="D41" s="182"/>
      <c r="E41" s="183"/>
      <c r="F41" s="140" t="str">
        <f>IF('MATH_TEACHER''S COPY'!G41="","",'MATH_TEACHER''S COPY'!G41)</f>
        <v/>
      </c>
      <c r="G41" s="183"/>
      <c r="I41" s="181">
        <v>30</v>
      </c>
      <c r="J41" s="138" t="str">
        <f>IF('INPUT DATA'!B92="","",'INPUT DATA'!B92)</f>
        <v/>
      </c>
      <c r="K41" s="182"/>
      <c r="L41" s="182"/>
      <c r="M41" s="183"/>
      <c r="N41" s="140" t="str">
        <f>IF('MATH_TEACHER''S COPY'!O41="","",'MATH_TEACHER''S COPY'!O41)</f>
        <v/>
      </c>
      <c r="O41" s="183"/>
    </row>
    <row r="42" spans="1:15">
      <c r="A42" s="181">
        <v>31</v>
      </c>
      <c r="B42" s="138" t="str">
        <f>IF('INPUT DATA'!B42="","",'INPUT DATA'!B42)</f>
        <v/>
      </c>
      <c r="C42" s="182"/>
      <c r="D42" s="182"/>
      <c r="E42" s="183"/>
      <c r="F42" s="140" t="str">
        <f>IF('MATH_TEACHER''S COPY'!G42="","",'MATH_TEACHER''S COPY'!G42)</f>
        <v/>
      </c>
      <c r="G42" s="183"/>
      <c r="I42" s="181">
        <v>31</v>
      </c>
      <c r="J42" s="138" t="str">
        <f>IF('INPUT DATA'!B93="","",'INPUT DATA'!B93)</f>
        <v/>
      </c>
      <c r="K42" s="182"/>
      <c r="L42" s="182"/>
      <c r="M42" s="183"/>
      <c r="N42" s="140" t="str">
        <f>IF('MATH_TEACHER''S COPY'!O42="","",'MATH_TEACHER''S COPY'!O42)</f>
        <v/>
      </c>
      <c r="O42" s="183"/>
    </row>
    <row r="43" spans="1:15">
      <c r="A43" s="181">
        <v>32</v>
      </c>
      <c r="B43" s="138" t="str">
        <f>IF('INPUT DATA'!B43="","",'INPUT DATA'!B43)</f>
        <v/>
      </c>
      <c r="C43" s="182"/>
      <c r="D43" s="182"/>
      <c r="E43" s="183"/>
      <c r="F43" s="140" t="str">
        <f>IF('MATH_TEACHER''S COPY'!G43="","",'MATH_TEACHER''S COPY'!G43)</f>
        <v/>
      </c>
      <c r="G43" s="183"/>
      <c r="I43" s="181">
        <v>32</v>
      </c>
      <c r="J43" s="138" t="str">
        <f>IF('INPUT DATA'!B94="","",'INPUT DATA'!B94)</f>
        <v/>
      </c>
      <c r="K43" s="182"/>
      <c r="L43" s="182"/>
      <c r="M43" s="183"/>
      <c r="N43" s="140" t="str">
        <f>IF('MATH_TEACHER''S COPY'!O43="","",'MATH_TEACHER''S COPY'!O43)</f>
        <v/>
      </c>
      <c r="O43" s="183"/>
    </row>
    <row r="44" spans="1:15">
      <c r="A44" s="181">
        <v>33</v>
      </c>
      <c r="B44" s="138" t="str">
        <f>IF('INPUT DATA'!B44="","",'INPUT DATA'!B44)</f>
        <v/>
      </c>
      <c r="C44" s="182"/>
      <c r="D44" s="182"/>
      <c r="E44" s="183"/>
      <c r="F44" s="140" t="str">
        <f>IF('MATH_TEACHER''S COPY'!G44="","",'MATH_TEACHER''S COPY'!G44)</f>
        <v/>
      </c>
      <c r="G44" s="183"/>
      <c r="I44" s="181">
        <v>33</v>
      </c>
      <c r="J44" s="138" t="str">
        <f>IF('INPUT DATA'!B95="","",'INPUT DATA'!B95)</f>
        <v/>
      </c>
      <c r="K44" s="182"/>
      <c r="L44" s="182"/>
      <c r="M44" s="183"/>
      <c r="N44" s="140" t="str">
        <f>IF('MATH_TEACHER''S COPY'!O44="","",'MATH_TEACHER''S COPY'!O44)</f>
        <v/>
      </c>
      <c r="O44" s="183"/>
    </row>
    <row r="45" spans="1:15">
      <c r="A45" s="181">
        <v>34</v>
      </c>
      <c r="B45" s="138" t="str">
        <f>IF('INPUT DATA'!B45="","",'INPUT DATA'!B45)</f>
        <v/>
      </c>
      <c r="C45" s="182"/>
      <c r="D45" s="182"/>
      <c r="E45" s="183"/>
      <c r="F45" s="140" t="str">
        <f>IF('MATH_TEACHER''S COPY'!G45="","",'MATH_TEACHER''S COPY'!G45)</f>
        <v/>
      </c>
      <c r="G45" s="183"/>
      <c r="I45" s="181">
        <v>34</v>
      </c>
      <c r="J45" s="138" t="str">
        <f>IF('INPUT DATA'!B96="","",'INPUT DATA'!B96)</f>
        <v/>
      </c>
      <c r="K45" s="182"/>
      <c r="L45" s="182"/>
      <c r="M45" s="183"/>
      <c r="N45" s="140" t="str">
        <f>IF('MATH_TEACHER''S COPY'!O45="","",'MATH_TEACHER''S COPY'!O45)</f>
        <v/>
      </c>
      <c r="O45" s="183"/>
    </row>
    <row r="46" spans="1:15">
      <c r="A46" s="181">
        <v>35</v>
      </c>
      <c r="B46" s="138" t="str">
        <f>IF('INPUT DATA'!B46="","",'INPUT DATA'!B46)</f>
        <v/>
      </c>
      <c r="C46" s="182"/>
      <c r="D46" s="182"/>
      <c r="E46" s="183"/>
      <c r="F46" s="140" t="str">
        <f>IF('MATH_TEACHER''S COPY'!G46="","",'MATH_TEACHER''S COPY'!G46)</f>
        <v/>
      </c>
      <c r="G46" s="183"/>
      <c r="I46" s="181">
        <v>35</v>
      </c>
      <c r="J46" s="138" t="str">
        <f>IF('INPUT DATA'!B97="","",'INPUT DATA'!B97)</f>
        <v/>
      </c>
      <c r="K46" s="182"/>
      <c r="L46" s="182"/>
      <c r="M46" s="183"/>
      <c r="N46" s="140" t="str">
        <f>IF('MATH_TEACHER''S COPY'!O46="","",'MATH_TEACHER''S COPY'!O46)</f>
        <v/>
      </c>
      <c r="O46" s="183"/>
    </row>
    <row r="47" spans="1:15">
      <c r="A47" s="181">
        <v>36</v>
      </c>
      <c r="B47" s="138" t="str">
        <f>IF('INPUT DATA'!B47="","",'INPUT DATA'!B47)</f>
        <v/>
      </c>
      <c r="C47" s="182"/>
      <c r="D47" s="182"/>
      <c r="E47" s="183"/>
      <c r="F47" s="140" t="str">
        <f>IF('MATH_TEACHER''S COPY'!G47="","",'MATH_TEACHER''S COPY'!G47)</f>
        <v/>
      </c>
      <c r="G47" s="183"/>
      <c r="I47" s="181">
        <v>36</v>
      </c>
      <c r="J47" s="138" t="str">
        <f>IF('INPUT DATA'!B98="","",'INPUT DATA'!B98)</f>
        <v/>
      </c>
      <c r="K47" s="182"/>
      <c r="L47" s="182"/>
      <c r="M47" s="183"/>
      <c r="N47" s="140" t="str">
        <f>IF('MATH_TEACHER''S COPY'!O47="","",'MATH_TEACHER''S COPY'!O47)</f>
        <v/>
      </c>
      <c r="O47" s="183"/>
    </row>
    <row r="48" spans="1:15">
      <c r="A48" s="181">
        <v>37</v>
      </c>
      <c r="B48" s="138" t="str">
        <f>IF('INPUT DATA'!B48="","",'INPUT DATA'!B48)</f>
        <v/>
      </c>
      <c r="C48" s="182"/>
      <c r="D48" s="182"/>
      <c r="E48" s="183"/>
      <c r="F48" s="140" t="str">
        <f>IF('MATH_TEACHER''S COPY'!G48="","",'MATH_TEACHER''S COPY'!G48)</f>
        <v/>
      </c>
      <c r="G48" s="183"/>
      <c r="I48" s="181">
        <v>37</v>
      </c>
      <c r="J48" s="138" t="str">
        <f>IF('INPUT DATA'!B99="","",'INPUT DATA'!B99)</f>
        <v/>
      </c>
      <c r="K48" s="182"/>
      <c r="L48" s="182"/>
      <c r="M48" s="183"/>
      <c r="N48" s="140" t="str">
        <f>IF('MATH_TEACHER''S COPY'!O48="","",'MATH_TEACHER''S COPY'!O48)</f>
        <v/>
      </c>
      <c r="O48" s="183"/>
    </row>
    <row r="49" spans="1:15">
      <c r="A49" s="181">
        <v>38</v>
      </c>
      <c r="B49" s="138" t="str">
        <f>IF('INPUT DATA'!B49="","",'INPUT DATA'!B49)</f>
        <v/>
      </c>
      <c r="C49" s="182"/>
      <c r="D49" s="182"/>
      <c r="E49" s="183"/>
      <c r="F49" s="140" t="str">
        <f>IF('MATH_TEACHER''S COPY'!G49="","",'MATH_TEACHER''S COPY'!G49)</f>
        <v/>
      </c>
      <c r="G49" s="183"/>
      <c r="I49" s="181">
        <v>38</v>
      </c>
      <c r="J49" s="138" t="str">
        <f>IF('INPUT DATA'!B100="","",'INPUT DATA'!B100)</f>
        <v/>
      </c>
      <c r="K49" s="182"/>
      <c r="L49" s="182"/>
      <c r="M49" s="183"/>
      <c r="N49" s="140" t="str">
        <f>IF('MATH_TEACHER''S COPY'!O49="","",'MATH_TEACHER''S COPY'!O49)</f>
        <v/>
      </c>
      <c r="O49" s="183"/>
    </row>
    <row r="50" spans="1:15">
      <c r="A50" s="181">
        <v>39</v>
      </c>
      <c r="B50" s="138" t="str">
        <f>IF('INPUT DATA'!B50="","",'INPUT DATA'!B50)</f>
        <v/>
      </c>
      <c r="C50" s="182"/>
      <c r="D50" s="182"/>
      <c r="E50" s="183"/>
      <c r="F50" s="140" t="str">
        <f>IF('MATH_TEACHER''S COPY'!G50="","",'MATH_TEACHER''S COPY'!G50)</f>
        <v/>
      </c>
      <c r="G50" s="183"/>
      <c r="I50" s="181">
        <v>39</v>
      </c>
      <c r="J50" s="138" t="str">
        <f>IF('INPUT DATA'!B101="","",'INPUT DATA'!B101)</f>
        <v/>
      </c>
      <c r="K50" s="182"/>
      <c r="L50" s="182"/>
      <c r="M50" s="183"/>
      <c r="N50" s="140" t="str">
        <f>IF('MATH_TEACHER''S COPY'!O50="","",'MATH_TEACHER''S COPY'!O50)</f>
        <v/>
      </c>
      <c r="O50" s="183"/>
    </row>
    <row r="51" spans="1:15">
      <c r="A51" s="181">
        <v>40</v>
      </c>
      <c r="B51" s="138" t="str">
        <f>IF('INPUT DATA'!B51="","",'INPUT DATA'!B51)</f>
        <v/>
      </c>
      <c r="C51" s="182"/>
      <c r="D51" s="182"/>
      <c r="E51" s="183"/>
      <c r="F51" s="140" t="str">
        <f>IF('MATH_TEACHER''S COPY'!G51="","",'MATH_TEACHER''S COPY'!G51)</f>
        <v/>
      </c>
      <c r="G51" s="183"/>
      <c r="I51" s="181">
        <v>40</v>
      </c>
      <c r="J51" s="138" t="str">
        <f>IF('INPUT DATA'!B102="","",'INPUT DATA'!B102)</f>
        <v/>
      </c>
      <c r="K51" s="182"/>
      <c r="L51" s="182"/>
      <c r="M51" s="183"/>
      <c r="N51" s="140" t="str">
        <f>IF('MATH_TEACHER''S COPY'!O51="","",'MATH_TEACHER''S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onASDxDgDgIForTKZ+lCD7Fx5+RAGF10TDt1jSzOapvqrefqsX+WDbnHsQ7IfAqawGWZmeO/FKscBps7ZG6DPA==" saltValue="9DhkwouVGM2yS3VNvgPb2w==" spinCount="100000" sheet="1" objects="1" scenarios="1" selectLockedCells="1"/>
  <mergeCells count="22">
    <mergeCell ref="B59:C59"/>
    <mergeCell ref="J59:K59"/>
    <mergeCell ref="J54:M54"/>
    <mergeCell ref="N54:O54"/>
    <mergeCell ref="B57:C57"/>
    <mergeCell ref="J57:K57"/>
    <mergeCell ref="B58:C58"/>
    <mergeCell ref="J58:K58"/>
    <mergeCell ref="B52:F52"/>
    <mergeCell ref="J52:N52"/>
    <mergeCell ref="A1:O1"/>
    <mergeCell ref="A2:O2"/>
    <mergeCell ref="E3:F3"/>
    <mergeCell ref="I3:J3"/>
    <mergeCell ref="A4:O4"/>
    <mergeCell ref="A7:O7"/>
    <mergeCell ref="A8:O8"/>
    <mergeCell ref="C9:G9"/>
    <mergeCell ref="K9:O9"/>
    <mergeCell ref="A11:B11"/>
    <mergeCell ref="I11:J11"/>
    <mergeCell ref="A5:O5"/>
  </mergeCells>
  <pageMargins left="0.7" right="0.7" top="0.75" bottom="0.75" header="0.3" footer="0.3"/>
  <pageSetup paperSize="9" scale="5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1"/>
    <col min="42" max="49" width="4.7109375" style="151" customWidth="1"/>
    <col min="50" max="56" width="4.7109375" style="151"/>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31</v>
      </c>
      <c r="AH7" s="266"/>
      <c r="AI7" s="266"/>
      <c r="AJ7" s="267"/>
      <c r="AN7" s="149"/>
      <c r="AO7" s="149"/>
      <c r="AP7" s="149"/>
      <c r="AQ7" s="149"/>
      <c r="AR7" s="149"/>
      <c r="AS7" s="149"/>
      <c r="AT7" s="149"/>
      <c r="AU7" s="149"/>
      <c r="AV7" s="149"/>
      <c r="AW7" s="149"/>
      <c r="AX7" s="149"/>
      <c r="AY7" s="149"/>
      <c r="AZ7" s="149"/>
      <c r="BA7" s="149"/>
      <c r="BB7" s="149"/>
      <c r="BC7" s="149"/>
      <c r="BD7" s="149"/>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0.4</v>
      </c>
      <c r="S10" s="63"/>
      <c r="T10" s="11"/>
      <c r="U10" s="11"/>
      <c r="V10" s="11"/>
      <c r="W10" s="11"/>
      <c r="X10" s="11"/>
      <c r="Y10" s="11"/>
      <c r="Z10" s="11"/>
      <c r="AA10" s="11"/>
      <c r="AB10" s="11"/>
      <c r="AC10" s="60" t="str">
        <f>IF(COUNT($S10:$AB10)=0,"",SUM($S10:$AB10))</f>
        <v/>
      </c>
      <c r="AD10" s="133">
        <v>100</v>
      </c>
      <c r="AE10" s="110">
        <v>0.4</v>
      </c>
      <c r="AF10" s="152"/>
      <c r="AG10" s="133">
        <v>100</v>
      </c>
      <c r="AH10" s="110">
        <v>0.2</v>
      </c>
      <c r="AI10" s="263"/>
      <c r="AJ10" s="265"/>
      <c r="AL10" s="148"/>
      <c r="AM10" s="148"/>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48"/>
      <c r="AM11" s="148"/>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48"/>
      <c r="AO12" s="148"/>
      <c r="AP12" s="148"/>
      <c r="AQ12" s="148"/>
      <c r="AR12" s="148"/>
      <c r="AS12" s="148"/>
      <c r="AT12" s="148"/>
      <c r="AU12" s="148"/>
      <c r="AV12" s="148"/>
      <c r="AW12" s="148"/>
      <c r="AX12" s="148"/>
      <c r="AY12" s="148"/>
      <c r="AZ12" s="148"/>
      <c r="BA12" s="148"/>
      <c r="BB12" s="148"/>
      <c r="BC12" s="148"/>
      <c r="BD12" s="148"/>
      <c r="BE12" s="148"/>
      <c r="BF12" s="148"/>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48"/>
      <c r="AO13" s="148"/>
      <c r="AP13" s="148"/>
      <c r="AQ13" s="148"/>
      <c r="AR13" s="148"/>
      <c r="AS13" s="148"/>
      <c r="AT13" s="148"/>
      <c r="AU13" s="148"/>
      <c r="AV13" s="148"/>
      <c r="AW13" s="148"/>
      <c r="AX13" s="148"/>
      <c r="AY13" s="148"/>
      <c r="AZ13" s="148"/>
      <c r="BA13" s="148"/>
      <c r="BB13" s="148"/>
      <c r="BC13" s="148"/>
      <c r="BD13" s="148"/>
      <c r="BE13" s="148"/>
      <c r="BF13" s="148"/>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48"/>
      <c r="AO14" s="148"/>
      <c r="AP14" s="148"/>
      <c r="AQ14" s="148"/>
      <c r="AR14" s="148"/>
      <c r="AS14" s="148"/>
      <c r="AT14" s="148"/>
      <c r="AU14" s="148"/>
      <c r="AV14" s="148"/>
      <c r="AW14" s="148"/>
      <c r="AX14" s="148"/>
      <c r="AY14" s="148"/>
      <c r="AZ14" s="148"/>
      <c r="BA14" s="148"/>
      <c r="BB14" s="148"/>
      <c r="BC14" s="148"/>
      <c r="BD14" s="148"/>
      <c r="BE14" s="148"/>
      <c r="BF14" s="148"/>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48"/>
      <c r="AO15" s="148"/>
      <c r="AP15" s="148"/>
      <c r="AQ15" s="148"/>
      <c r="AR15" s="148"/>
      <c r="AS15" s="148"/>
      <c r="AT15" s="148"/>
      <c r="AU15" s="148"/>
      <c r="AV15" s="148"/>
      <c r="AW15" s="148"/>
      <c r="AX15" s="148"/>
      <c r="AY15" s="148"/>
      <c r="AZ15" s="148"/>
      <c r="BA15" s="148"/>
      <c r="BB15" s="148"/>
      <c r="BC15" s="148"/>
      <c r="BD15" s="148"/>
      <c r="BE15" s="148"/>
      <c r="BF15" s="148"/>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48"/>
      <c r="AO16" s="148"/>
      <c r="AP16" s="148"/>
      <c r="AQ16" s="148"/>
      <c r="AR16" s="148"/>
      <c r="AS16" s="148"/>
      <c r="AT16" s="148"/>
      <c r="AU16" s="148"/>
      <c r="AV16" s="148"/>
      <c r="AW16" s="148"/>
      <c r="AX16" s="148"/>
      <c r="AY16" s="148"/>
      <c r="AZ16" s="148"/>
      <c r="BA16" s="148"/>
      <c r="BB16" s="148"/>
      <c r="BC16" s="148"/>
      <c r="BD16" s="148"/>
      <c r="BE16" s="148"/>
      <c r="BF16" s="148"/>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48"/>
      <c r="AO17" s="148"/>
      <c r="AP17" s="148"/>
      <c r="AQ17" s="148"/>
      <c r="AR17" s="148"/>
      <c r="AS17" s="148"/>
      <c r="AT17" s="148"/>
      <c r="AU17" s="148"/>
      <c r="AV17" s="148"/>
      <c r="AW17" s="148"/>
      <c r="AX17" s="148"/>
      <c r="AY17" s="148"/>
      <c r="AZ17" s="148"/>
      <c r="BA17" s="148"/>
      <c r="BB17" s="148"/>
      <c r="BC17" s="148"/>
      <c r="BD17" s="148"/>
      <c r="BE17" s="148"/>
      <c r="BF17" s="148"/>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48"/>
      <c r="AO18" s="148"/>
      <c r="AP18" s="148"/>
      <c r="AQ18" s="148"/>
      <c r="AR18" s="148"/>
      <c r="AS18" s="148"/>
      <c r="AT18" s="148"/>
      <c r="AU18" s="148"/>
      <c r="AV18" s="148"/>
      <c r="AW18" s="148"/>
      <c r="AX18" s="148"/>
      <c r="AY18" s="148"/>
      <c r="AZ18" s="148"/>
      <c r="BA18" s="148"/>
      <c r="BB18" s="148"/>
      <c r="BC18" s="148"/>
      <c r="BD18" s="148"/>
      <c r="BE18" s="148"/>
      <c r="BF18" s="148"/>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48"/>
      <c r="AO19" s="148"/>
      <c r="AP19" s="148"/>
      <c r="AQ19" s="148"/>
      <c r="AR19" s="148"/>
      <c r="AS19" s="148"/>
      <c r="AT19" s="148"/>
      <c r="AU19" s="148"/>
      <c r="AV19" s="148"/>
      <c r="AW19" s="148"/>
      <c r="AX19" s="148"/>
      <c r="AY19" s="148"/>
      <c r="AZ19" s="148"/>
      <c r="BA19" s="148"/>
      <c r="BB19" s="148"/>
      <c r="BC19" s="148"/>
      <c r="BD19" s="148"/>
      <c r="BE19" s="148"/>
      <c r="BF19" s="148"/>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48"/>
      <c r="AO20" s="148"/>
      <c r="AP20" s="148"/>
      <c r="AQ20" s="148"/>
      <c r="AR20" s="148"/>
      <c r="AS20" s="148"/>
      <c r="AT20" s="148"/>
      <c r="AU20" s="148"/>
      <c r="AV20" s="148"/>
      <c r="AW20" s="148"/>
      <c r="AX20" s="148"/>
      <c r="AY20" s="148"/>
      <c r="AZ20" s="148"/>
      <c r="BA20" s="148"/>
      <c r="BB20" s="148"/>
      <c r="BC20" s="148"/>
      <c r="BD20" s="148"/>
      <c r="BE20" s="148"/>
      <c r="BF20" s="148"/>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48"/>
      <c r="AO21" s="148"/>
      <c r="AP21" s="148"/>
      <c r="AQ21" s="148"/>
      <c r="AR21" s="148"/>
      <c r="AS21" s="148"/>
      <c r="AT21" s="148"/>
      <c r="AU21" s="148"/>
      <c r="AV21" s="148"/>
      <c r="AW21" s="148"/>
      <c r="AX21" s="148"/>
      <c r="AY21" s="148"/>
      <c r="AZ21" s="148"/>
      <c r="BA21" s="148"/>
      <c r="BB21" s="148"/>
      <c r="BC21" s="148"/>
      <c r="BD21" s="148"/>
      <c r="BE21" s="148"/>
      <c r="BF21" s="148"/>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49"/>
      <c r="AO22" s="149"/>
      <c r="AP22" s="149"/>
      <c r="AQ22" s="149"/>
      <c r="AR22" s="149"/>
      <c r="AS22" s="149"/>
      <c r="AT22" s="149"/>
      <c r="AU22" s="149"/>
      <c r="AV22" s="149"/>
      <c r="AW22" s="149"/>
      <c r="AX22" s="149"/>
      <c r="AY22" s="149"/>
      <c r="AZ22" s="149"/>
      <c r="BA22" s="149"/>
      <c r="BB22" s="149"/>
      <c r="BC22" s="149"/>
      <c r="BD22" s="149"/>
      <c r="BE22" s="149"/>
      <c r="BF22" s="149"/>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0"/>
      <c r="AO23" s="150"/>
      <c r="AP23" s="150"/>
      <c r="AQ23" s="150"/>
      <c r="AR23" s="150"/>
      <c r="AS23" s="150"/>
      <c r="AT23" s="150"/>
      <c r="AU23" s="150"/>
      <c r="AV23" s="150"/>
      <c r="AW23" s="150"/>
      <c r="AX23" s="150"/>
      <c r="AY23" s="150"/>
      <c r="AZ23" s="150"/>
      <c r="BA23" s="150"/>
      <c r="BB23" s="150"/>
      <c r="BC23" s="150"/>
      <c r="BD23" s="150"/>
      <c r="BE23" s="150"/>
      <c r="BF23" s="150"/>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0"/>
      <c r="AO24" s="150"/>
      <c r="AP24" s="150"/>
      <c r="AQ24" s="150"/>
      <c r="AR24" s="150"/>
      <c r="AS24" s="150"/>
      <c r="AT24" s="150"/>
      <c r="AU24" s="150"/>
      <c r="AV24" s="150"/>
      <c r="AW24" s="150"/>
      <c r="AX24" s="150"/>
      <c r="AY24" s="150"/>
      <c r="AZ24" s="150"/>
      <c r="BA24" s="150"/>
      <c r="BB24" s="150"/>
      <c r="BC24" s="150"/>
      <c r="BD24" s="150"/>
      <c r="BE24" s="150"/>
      <c r="BF24" s="150"/>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0"/>
      <c r="AO25" s="150"/>
      <c r="AP25" s="150"/>
      <c r="AQ25" s="150"/>
      <c r="AR25" s="150"/>
      <c r="AS25" s="150"/>
      <c r="AT25" s="150"/>
      <c r="AU25" s="150"/>
      <c r="AV25" s="150"/>
      <c r="AW25" s="150"/>
      <c r="AX25" s="150"/>
      <c r="AY25" s="150"/>
      <c r="AZ25" s="150"/>
      <c r="BA25" s="150"/>
      <c r="BB25" s="150"/>
      <c r="BC25" s="150"/>
      <c r="BD25" s="150"/>
      <c r="BE25" s="150"/>
      <c r="BF25" s="150"/>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49"/>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49"/>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49"/>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49"/>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49"/>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49"/>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49"/>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49"/>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49"/>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49"/>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49"/>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49"/>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49"/>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49"/>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49"/>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49"/>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49"/>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49"/>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49"/>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49"/>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49"/>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49"/>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49"/>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49"/>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49"/>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49"/>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49"/>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49"/>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49"/>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49"/>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49"/>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49"/>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49"/>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49"/>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49"/>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49"/>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49"/>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49"/>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49"/>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49"/>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49"/>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49"/>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49"/>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49"/>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49"/>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49"/>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49"/>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49"/>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49"/>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49"/>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49"/>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49"/>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49"/>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49"/>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49"/>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49"/>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49"/>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49"/>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49"/>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49"/>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49"/>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49"/>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49"/>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49"/>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49"/>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49"/>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49"/>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49"/>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49"/>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49"/>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49"/>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49"/>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49"/>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49"/>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49"/>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49"/>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49"/>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49"/>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49"/>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49"/>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49"/>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49"/>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49"/>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49"/>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49"/>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49"/>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49"/>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TAJ5f0iXKGK80vfkGO5Rv+OglZA/uK0rpMJJYyeOjjzY9vwNHJ9BKmKalYvYhtKXaLHbulY9YTaPOi5Mvf1cVg==" saltValue="SCgXwiKgyOFVZbwDOhOjsA=="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B63:B112"/>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sheetPr>
  <dimension ref="A1:O59"/>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IF(SCIENCE!AG7="","",SCIENCE!AG7)</f>
        <v>SCIENCE</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10</v>
      </c>
      <c r="E11" s="180" t="s">
        <v>47</v>
      </c>
      <c r="F11" s="180" t="s">
        <v>48</v>
      </c>
      <c r="G11" s="180" t="s">
        <v>50</v>
      </c>
      <c r="I11" s="299" t="s">
        <v>53</v>
      </c>
      <c r="J11" s="300"/>
      <c r="K11" s="180" t="s">
        <v>36</v>
      </c>
      <c r="L11" s="180" t="s">
        <v>10</v>
      </c>
      <c r="M11" s="180" t="s">
        <v>47</v>
      </c>
      <c r="N11" s="180" t="s">
        <v>48</v>
      </c>
      <c r="O11" s="180" t="s">
        <v>50</v>
      </c>
    </row>
    <row r="12" spans="1:15">
      <c r="A12" s="181">
        <v>1</v>
      </c>
      <c r="B12" s="138" t="str">
        <f>IF('INPUT DATA'!B12="","",'INPUT DATA'!B12)</f>
        <v/>
      </c>
      <c r="C12" s="139" t="str">
        <f>IF(SCIENCE!R12="","",SCIENCE!R12)</f>
        <v/>
      </c>
      <c r="D12" s="139" t="str">
        <f>IF(SCIENCE!AE12="","",SCIENCE!AE12)</f>
        <v/>
      </c>
      <c r="E12" s="139" t="str">
        <f>IF(SCIENCE!AH12="","",SCIENCE!AH12)</f>
        <v/>
      </c>
      <c r="F12" s="139" t="str">
        <f>IF(SCIENCE!AI12="","",SCIENCE!AI12)</f>
        <v/>
      </c>
      <c r="G12" s="140" t="str">
        <f>IF(SCIENCE!AJ12="","",SCIENCE!AJ12)</f>
        <v/>
      </c>
      <c r="I12" s="181">
        <v>1</v>
      </c>
      <c r="J12" s="138" t="str">
        <f>IF('INPUT DATA'!B63="","",'INPUT DATA'!B63)</f>
        <v/>
      </c>
      <c r="K12" s="139" t="str">
        <f>IF(SCIENCE!R63="","",SCIENCE!R63)</f>
        <v/>
      </c>
      <c r="L12" s="139" t="str">
        <f>IF(SCIENCE!AE63="","",SCIENCE!AE63)</f>
        <v/>
      </c>
      <c r="M12" s="139" t="str">
        <f>IF(SCIENCE!AH63="","",SCIENCE!AH63)</f>
        <v/>
      </c>
      <c r="N12" s="139" t="str">
        <f>IF(SCIENCE!AI63="","",SCIENCE!AI63)</f>
        <v/>
      </c>
      <c r="O12" s="140" t="str">
        <f>IF(SCIENCE!AJ63="","",SCIENCE!AJ63)</f>
        <v/>
      </c>
    </row>
    <row r="13" spans="1:15">
      <c r="A13" s="181">
        <v>2</v>
      </c>
      <c r="B13" s="138" t="str">
        <f>IF('INPUT DATA'!B13="","",'INPUT DATA'!B13)</f>
        <v/>
      </c>
      <c r="C13" s="139" t="str">
        <f>IF(SCIENCE!R13="","",SCIENCE!R13)</f>
        <v/>
      </c>
      <c r="D13" s="139" t="str">
        <f>IF(SCIENCE!AE13="","",SCIENCE!AE13)</f>
        <v/>
      </c>
      <c r="E13" s="139" t="str">
        <f>IF(SCIENCE!AH13="","",SCIENCE!AH13)</f>
        <v/>
      </c>
      <c r="F13" s="139" t="str">
        <f>IF(SCIENCE!AI13="","",SCIENCE!AI13)</f>
        <v/>
      </c>
      <c r="G13" s="140" t="str">
        <f>IF(SCIENCE!AJ13="","",SCIENCE!AJ13)</f>
        <v/>
      </c>
      <c r="I13" s="181">
        <v>2</v>
      </c>
      <c r="J13" s="138" t="str">
        <f>IF('INPUT DATA'!B64="","",'INPUT DATA'!B64)</f>
        <v/>
      </c>
      <c r="K13" s="139" t="str">
        <f>IF(SCIENCE!R64="","",SCIENCE!R64)</f>
        <v/>
      </c>
      <c r="L13" s="139" t="str">
        <f>IF(SCIENCE!AE64="","",SCIENCE!AE64)</f>
        <v/>
      </c>
      <c r="M13" s="139" t="str">
        <f>IF(SCIENCE!AH64="","",SCIENCE!AH64)</f>
        <v/>
      </c>
      <c r="N13" s="139" t="str">
        <f>IF(SCIENCE!AI64="","",SCIENCE!AI64)</f>
        <v/>
      </c>
      <c r="O13" s="140" t="str">
        <f>IF(SCIENCE!AJ64="","",SCIENCE!AJ64)</f>
        <v/>
      </c>
    </row>
    <row r="14" spans="1:15">
      <c r="A14" s="181">
        <v>3</v>
      </c>
      <c r="B14" s="138" t="str">
        <f>IF('INPUT DATA'!B14="","",'INPUT DATA'!B14)</f>
        <v/>
      </c>
      <c r="C14" s="139" t="str">
        <f>IF(SCIENCE!R14="","",SCIENCE!R14)</f>
        <v/>
      </c>
      <c r="D14" s="139" t="str">
        <f>IF(SCIENCE!AE14="","",SCIENCE!AE14)</f>
        <v/>
      </c>
      <c r="E14" s="139" t="str">
        <f>IF(SCIENCE!AH14="","",SCIENCE!AH14)</f>
        <v/>
      </c>
      <c r="F14" s="139" t="str">
        <f>IF(SCIENCE!AI14="","",SCIENCE!AI14)</f>
        <v/>
      </c>
      <c r="G14" s="140" t="str">
        <f>IF(SCIENCE!AJ14="","",SCIENCE!AJ14)</f>
        <v/>
      </c>
      <c r="I14" s="181">
        <v>3</v>
      </c>
      <c r="J14" s="138" t="str">
        <f>IF('INPUT DATA'!B65="","",'INPUT DATA'!B65)</f>
        <v/>
      </c>
      <c r="K14" s="139" t="str">
        <f>IF(SCIENCE!R65="","",SCIENCE!R65)</f>
        <v/>
      </c>
      <c r="L14" s="139" t="str">
        <f>IF(SCIENCE!AE65="","",SCIENCE!AE65)</f>
        <v/>
      </c>
      <c r="M14" s="139" t="str">
        <f>IF(SCIENCE!AH65="","",SCIENCE!AH65)</f>
        <v/>
      </c>
      <c r="N14" s="139" t="str">
        <f>IF(SCIENCE!AI65="","",SCIENCE!AI65)</f>
        <v/>
      </c>
      <c r="O14" s="140" t="str">
        <f>IF(SCIENCE!AJ65="","",SCIENCE!AJ65)</f>
        <v/>
      </c>
    </row>
    <row r="15" spans="1:15">
      <c r="A15" s="181">
        <v>4</v>
      </c>
      <c r="B15" s="138" t="str">
        <f>IF('INPUT DATA'!B15="","",'INPUT DATA'!B15)</f>
        <v/>
      </c>
      <c r="C15" s="139" t="str">
        <f>IF(SCIENCE!R15="","",SCIENCE!R15)</f>
        <v/>
      </c>
      <c r="D15" s="139" t="str">
        <f>IF(SCIENCE!AE15="","",SCIENCE!AE15)</f>
        <v/>
      </c>
      <c r="E15" s="139" t="str">
        <f>IF(SCIENCE!AH15="","",SCIENCE!AH15)</f>
        <v/>
      </c>
      <c r="F15" s="139" t="str">
        <f>IF(SCIENCE!AI15="","",SCIENCE!AI15)</f>
        <v/>
      </c>
      <c r="G15" s="140" t="str">
        <f>IF(SCIENCE!AJ15="","",SCIENCE!AJ15)</f>
        <v/>
      </c>
      <c r="I15" s="181">
        <v>4</v>
      </c>
      <c r="J15" s="138" t="str">
        <f>IF('INPUT DATA'!B66="","",'INPUT DATA'!B66)</f>
        <v/>
      </c>
      <c r="K15" s="139" t="str">
        <f>IF(SCIENCE!R66="","",SCIENCE!R66)</f>
        <v/>
      </c>
      <c r="L15" s="139" t="str">
        <f>IF(SCIENCE!AE66="","",SCIENCE!AE66)</f>
        <v/>
      </c>
      <c r="M15" s="139" t="str">
        <f>IF(SCIENCE!AH66="","",SCIENCE!AH66)</f>
        <v/>
      </c>
      <c r="N15" s="139" t="str">
        <f>IF(SCIENCE!AI66="","",SCIENCE!AI66)</f>
        <v/>
      </c>
      <c r="O15" s="140" t="str">
        <f>IF(SCIENCE!AJ66="","",SCIENCE!AJ66)</f>
        <v/>
      </c>
    </row>
    <row r="16" spans="1:15">
      <c r="A16" s="181">
        <v>5</v>
      </c>
      <c r="B16" s="138" t="str">
        <f>IF('INPUT DATA'!B16="","",'INPUT DATA'!B16)</f>
        <v/>
      </c>
      <c r="C16" s="139" t="str">
        <f>IF(SCIENCE!R16="","",SCIENCE!R16)</f>
        <v/>
      </c>
      <c r="D16" s="139" t="str">
        <f>IF(SCIENCE!AE16="","",SCIENCE!AE16)</f>
        <v/>
      </c>
      <c r="E16" s="139" t="str">
        <f>IF(SCIENCE!AH16="","",SCIENCE!AH16)</f>
        <v/>
      </c>
      <c r="F16" s="139" t="str">
        <f>IF(SCIENCE!AI16="","",SCIENCE!AI16)</f>
        <v/>
      </c>
      <c r="G16" s="140" t="str">
        <f>IF(SCIENCE!AJ16="","",SCIENCE!AJ16)</f>
        <v/>
      </c>
      <c r="I16" s="181">
        <v>5</v>
      </c>
      <c r="J16" s="138" t="str">
        <f>IF('INPUT DATA'!B67="","",'INPUT DATA'!B67)</f>
        <v/>
      </c>
      <c r="K16" s="139" t="str">
        <f>IF(SCIENCE!R67="","",SCIENCE!R67)</f>
        <v/>
      </c>
      <c r="L16" s="139" t="str">
        <f>IF(SCIENCE!AE67="","",SCIENCE!AE67)</f>
        <v/>
      </c>
      <c r="M16" s="139" t="str">
        <f>IF(SCIENCE!AH67="","",SCIENCE!AH67)</f>
        <v/>
      </c>
      <c r="N16" s="139" t="str">
        <f>IF(SCIENCE!AI67="","",SCIENCE!AI67)</f>
        <v/>
      </c>
      <c r="O16" s="140" t="str">
        <f>IF(SCIENCE!AJ67="","",SCIENCE!AJ67)</f>
        <v/>
      </c>
    </row>
    <row r="17" spans="1:15">
      <c r="A17" s="181">
        <v>6</v>
      </c>
      <c r="B17" s="138" t="str">
        <f>IF('INPUT DATA'!B17="","",'INPUT DATA'!B17)</f>
        <v/>
      </c>
      <c r="C17" s="139" t="str">
        <f>IF(SCIENCE!R17="","",SCIENCE!R17)</f>
        <v/>
      </c>
      <c r="D17" s="139" t="str">
        <f>IF(SCIENCE!AE17="","",SCIENCE!AE17)</f>
        <v/>
      </c>
      <c r="E17" s="139" t="str">
        <f>IF(SCIENCE!AH17="","",SCIENCE!AH17)</f>
        <v/>
      </c>
      <c r="F17" s="139" t="str">
        <f>IF(SCIENCE!AI17="","",SCIENCE!AI17)</f>
        <v/>
      </c>
      <c r="G17" s="140" t="str">
        <f>IF(SCIENCE!AJ17="","",SCIENCE!AJ17)</f>
        <v/>
      </c>
      <c r="I17" s="181">
        <v>6</v>
      </c>
      <c r="J17" s="138" t="str">
        <f>IF('INPUT DATA'!B68="","",'INPUT DATA'!B68)</f>
        <v/>
      </c>
      <c r="K17" s="139" t="str">
        <f>IF(SCIENCE!R68="","",SCIENCE!R68)</f>
        <v/>
      </c>
      <c r="L17" s="139" t="str">
        <f>IF(SCIENCE!AE68="","",SCIENCE!AE68)</f>
        <v/>
      </c>
      <c r="M17" s="139" t="str">
        <f>IF(SCIENCE!AH68="","",SCIENCE!AH68)</f>
        <v/>
      </c>
      <c r="N17" s="139" t="str">
        <f>IF(SCIENCE!AI68="","",SCIENCE!AI68)</f>
        <v/>
      </c>
      <c r="O17" s="140" t="str">
        <f>IF(SCIENCE!AJ68="","",SCIENCE!AJ68)</f>
        <v/>
      </c>
    </row>
    <row r="18" spans="1:15">
      <c r="A18" s="181">
        <v>7</v>
      </c>
      <c r="B18" s="138" t="str">
        <f>IF('INPUT DATA'!B18="","",'INPUT DATA'!B18)</f>
        <v/>
      </c>
      <c r="C18" s="139" t="str">
        <f>IF(SCIENCE!R18="","",SCIENCE!R18)</f>
        <v/>
      </c>
      <c r="D18" s="139" t="str">
        <f>IF(SCIENCE!AE18="","",SCIENCE!AE18)</f>
        <v/>
      </c>
      <c r="E18" s="139" t="str">
        <f>IF(SCIENCE!AH18="","",SCIENCE!AH18)</f>
        <v/>
      </c>
      <c r="F18" s="139" t="str">
        <f>IF(SCIENCE!AI18="","",SCIENCE!AI18)</f>
        <v/>
      </c>
      <c r="G18" s="140" t="str">
        <f>IF(SCIENCE!AJ18="","",SCIENCE!AJ18)</f>
        <v/>
      </c>
      <c r="I18" s="181">
        <v>7</v>
      </c>
      <c r="J18" s="138" t="str">
        <f>IF('INPUT DATA'!B69="","",'INPUT DATA'!B69)</f>
        <v/>
      </c>
      <c r="K18" s="139" t="str">
        <f>IF(SCIENCE!R69="","",SCIENCE!R69)</f>
        <v/>
      </c>
      <c r="L18" s="139" t="str">
        <f>IF(SCIENCE!AE69="","",SCIENCE!AE69)</f>
        <v/>
      </c>
      <c r="M18" s="139" t="str">
        <f>IF(SCIENCE!AH69="","",SCIENCE!AH69)</f>
        <v/>
      </c>
      <c r="N18" s="139" t="str">
        <f>IF(SCIENCE!AI69="","",SCIENCE!AI69)</f>
        <v/>
      </c>
      <c r="O18" s="140" t="str">
        <f>IF(SCIENCE!AJ69="","",SCIENCE!AJ69)</f>
        <v/>
      </c>
    </row>
    <row r="19" spans="1:15">
      <c r="A19" s="181">
        <v>8</v>
      </c>
      <c r="B19" s="138" t="str">
        <f>IF('INPUT DATA'!B19="","",'INPUT DATA'!B19)</f>
        <v/>
      </c>
      <c r="C19" s="139" t="str">
        <f>IF(SCIENCE!R19="","",SCIENCE!R19)</f>
        <v/>
      </c>
      <c r="D19" s="139" t="str">
        <f>IF(SCIENCE!AE19="","",SCIENCE!AE19)</f>
        <v/>
      </c>
      <c r="E19" s="139" t="str">
        <f>IF(SCIENCE!AH19="","",SCIENCE!AH19)</f>
        <v/>
      </c>
      <c r="F19" s="139" t="str">
        <f>IF(SCIENCE!AI19="","",SCIENCE!AI19)</f>
        <v/>
      </c>
      <c r="G19" s="140" t="str">
        <f>IF(SCIENCE!AJ19="","",SCIENCE!AJ19)</f>
        <v/>
      </c>
      <c r="I19" s="181">
        <v>8</v>
      </c>
      <c r="J19" s="138" t="str">
        <f>IF('INPUT DATA'!B70="","",'INPUT DATA'!B70)</f>
        <v/>
      </c>
      <c r="K19" s="139" t="str">
        <f>IF(SCIENCE!R70="","",SCIENCE!R70)</f>
        <v/>
      </c>
      <c r="L19" s="139" t="str">
        <f>IF(SCIENCE!AE70="","",SCIENCE!AE70)</f>
        <v/>
      </c>
      <c r="M19" s="139" t="str">
        <f>IF(SCIENCE!AH70="","",SCIENCE!AH70)</f>
        <v/>
      </c>
      <c r="N19" s="139" t="str">
        <f>IF(SCIENCE!AI70="","",SCIENCE!AI70)</f>
        <v/>
      </c>
      <c r="O19" s="140" t="str">
        <f>IF(SCIENCE!AJ70="","",SCIENCE!AJ70)</f>
        <v/>
      </c>
    </row>
    <row r="20" spans="1:15">
      <c r="A20" s="181">
        <v>9</v>
      </c>
      <c r="B20" s="138" t="str">
        <f>IF('INPUT DATA'!B20="","",'INPUT DATA'!B20)</f>
        <v/>
      </c>
      <c r="C20" s="139" t="str">
        <f>IF(SCIENCE!R20="","",SCIENCE!R20)</f>
        <v/>
      </c>
      <c r="D20" s="139" t="str">
        <f>IF(SCIENCE!AE20="","",SCIENCE!AE20)</f>
        <v/>
      </c>
      <c r="E20" s="139" t="str">
        <f>IF(SCIENCE!AH20="","",SCIENCE!AH20)</f>
        <v/>
      </c>
      <c r="F20" s="139" t="str">
        <f>IF(SCIENCE!AI20="","",SCIENCE!AI20)</f>
        <v/>
      </c>
      <c r="G20" s="140" t="str">
        <f>IF(SCIENCE!AJ20="","",SCIENCE!AJ20)</f>
        <v/>
      </c>
      <c r="I20" s="181">
        <v>9</v>
      </c>
      <c r="J20" s="138" t="str">
        <f>IF('INPUT DATA'!B71="","",'INPUT DATA'!B71)</f>
        <v/>
      </c>
      <c r="K20" s="139" t="str">
        <f>IF(SCIENCE!R71="","",SCIENCE!R71)</f>
        <v/>
      </c>
      <c r="L20" s="139" t="str">
        <f>IF(SCIENCE!AE71="","",SCIENCE!AE71)</f>
        <v/>
      </c>
      <c r="M20" s="139" t="str">
        <f>IF(SCIENCE!AH71="","",SCIENCE!AH71)</f>
        <v/>
      </c>
      <c r="N20" s="139" t="str">
        <f>IF(SCIENCE!AI71="","",SCIENCE!AI71)</f>
        <v/>
      </c>
      <c r="O20" s="140" t="str">
        <f>IF(SCIENCE!AJ71="","",SCIENCE!AJ71)</f>
        <v/>
      </c>
    </row>
    <row r="21" spans="1:15">
      <c r="A21" s="181">
        <v>10</v>
      </c>
      <c r="B21" s="138" t="str">
        <f>IF('INPUT DATA'!B21="","",'INPUT DATA'!B21)</f>
        <v/>
      </c>
      <c r="C21" s="139" t="str">
        <f>IF(SCIENCE!R21="","",SCIENCE!R21)</f>
        <v/>
      </c>
      <c r="D21" s="139" t="str">
        <f>IF(SCIENCE!AE21="","",SCIENCE!AE21)</f>
        <v/>
      </c>
      <c r="E21" s="139" t="str">
        <f>IF(SCIENCE!AH21="","",SCIENCE!AH21)</f>
        <v/>
      </c>
      <c r="F21" s="139" t="str">
        <f>IF(SCIENCE!AI21="","",SCIENCE!AI21)</f>
        <v/>
      </c>
      <c r="G21" s="140" t="str">
        <f>IF(SCIENCE!AJ21="","",SCIENCE!AJ21)</f>
        <v/>
      </c>
      <c r="I21" s="181">
        <v>10</v>
      </c>
      <c r="J21" s="138" t="str">
        <f>IF('INPUT DATA'!B72="","",'INPUT DATA'!B72)</f>
        <v/>
      </c>
      <c r="K21" s="139" t="str">
        <f>IF(SCIENCE!R72="","",SCIENCE!R72)</f>
        <v/>
      </c>
      <c r="L21" s="139" t="str">
        <f>IF(SCIENCE!AE72="","",SCIENCE!AE72)</f>
        <v/>
      </c>
      <c r="M21" s="139" t="str">
        <f>IF(SCIENCE!AH72="","",SCIENCE!AH72)</f>
        <v/>
      </c>
      <c r="N21" s="139" t="str">
        <f>IF(SCIENCE!AI72="","",SCIENCE!AI72)</f>
        <v/>
      </c>
      <c r="O21" s="140" t="str">
        <f>IF(SCIENCE!AJ72="","",SCIENCE!AJ72)</f>
        <v/>
      </c>
    </row>
    <row r="22" spans="1:15">
      <c r="A22" s="181">
        <v>11</v>
      </c>
      <c r="B22" s="138" t="str">
        <f>IF('INPUT DATA'!B22="","",'INPUT DATA'!B22)</f>
        <v/>
      </c>
      <c r="C22" s="139" t="str">
        <f>IF(SCIENCE!R22="","",SCIENCE!R22)</f>
        <v/>
      </c>
      <c r="D22" s="139" t="str">
        <f>IF(SCIENCE!AE22="","",SCIENCE!AE22)</f>
        <v/>
      </c>
      <c r="E22" s="139" t="str">
        <f>IF(SCIENCE!AH22="","",SCIENCE!AH22)</f>
        <v/>
      </c>
      <c r="F22" s="139" t="str">
        <f>IF(SCIENCE!AI22="","",SCIENCE!AI22)</f>
        <v/>
      </c>
      <c r="G22" s="140" t="str">
        <f>IF(SCIENCE!AJ22="","",SCIENCE!AJ22)</f>
        <v/>
      </c>
      <c r="I22" s="181">
        <v>11</v>
      </c>
      <c r="J22" s="138" t="str">
        <f>IF('INPUT DATA'!B73="","",'INPUT DATA'!B73)</f>
        <v/>
      </c>
      <c r="K22" s="139" t="str">
        <f>IF(SCIENCE!R73="","",SCIENCE!R73)</f>
        <v/>
      </c>
      <c r="L22" s="139" t="str">
        <f>IF(SCIENCE!AE73="","",SCIENCE!AE73)</f>
        <v/>
      </c>
      <c r="M22" s="139" t="str">
        <f>IF(SCIENCE!AH73="","",SCIENCE!AH73)</f>
        <v/>
      </c>
      <c r="N22" s="139" t="str">
        <f>IF(SCIENCE!AI73="","",SCIENCE!AI73)</f>
        <v/>
      </c>
      <c r="O22" s="140" t="str">
        <f>IF(SCIENCE!AJ73="","",SCIENCE!AJ73)</f>
        <v/>
      </c>
    </row>
    <row r="23" spans="1:15">
      <c r="A23" s="181">
        <v>12</v>
      </c>
      <c r="B23" s="138" t="str">
        <f>IF('INPUT DATA'!B23="","",'INPUT DATA'!B23)</f>
        <v/>
      </c>
      <c r="C23" s="139" t="str">
        <f>IF(SCIENCE!R23="","",SCIENCE!R23)</f>
        <v/>
      </c>
      <c r="D23" s="139" t="str">
        <f>IF(SCIENCE!AE23="","",SCIENCE!AE23)</f>
        <v/>
      </c>
      <c r="E23" s="139" t="str">
        <f>IF(SCIENCE!AH23="","",SCIENCE!AH23)</f>
        <v/>
      </c>
      <c r="F23" s="139" t="str">
        <f>IF(SCIENCE!AI23="","",SCIENCE!AI23)</f>
        <v/>
      </c>
      <c r="G23" s="140" t="str">
        <f>IF(SCIENCE!AJ23="","",SCIENCE!AJ23)</f>
        <v/>
      </c>
      <c r="I23" s="181">
        <v>12</v>
      </c>
      <c r="J23" s="138" t="str">
        <f>IF('INPUT DATA'!B74="","",'INPUT DATA'!B74)</f>
        <v/>
      </c>
      <c r="K23" s="139" t="str">
        <f>IF(SCIENCE!R74="","",SCIENCE!R74)</f>
        <v/>
      </c>
      <c r="L23" s="139" t="str">
        <f>IF(SCIENCE!AE74="","",SCIENCE!AE74)</f>
        <v/>
      </c>
      <c r="M23" s="139" t="str">
        <f>IF(SCIENCE!AH74="","",SCIENCE!AH74)</f>
        <v/>
      </c>
      <c r="N23" s="139" t="str">
        <f>IF(SCIENCE!AI74="","",SCIENCE!AI74)</f>
        <v/>
      </c>
      <c r="O23" s="140" t="str">
        <f>IF(SCIENCE!AJ74="","",SCIENCE!AJ74)</f>
        <v/>
      </c>
    </row>
    <row r="24" spans="1:15">
      <c r="A24" s="181">
        <v>13</v>
      </c>
      <c r="B24" s="138" t="str">
        <f>IF('INPUT DATA'!B24="","",'INPUT DATA'!B24)</f>
        <v/>
      </c>
      <c r="C24" s="139" t="str">
        <f>IF(SCIENCE!R24="","",SCIENCE!R24)</f>
        <v/>
      </c>
      <c r="D24" s="139" t="str">
        <f>IF(SCIENCE!AE24="","",SCIENCE!AE24)</f>
        <v/>
      </c>
      <c r="E24" s="139" t="str">
        <f>IF(SCIENCE!AH24="","",SCIENCE!AH24)</f>
        <v/>
      </c>
      <c r="F24" s="139" t="str">
        <f>IF(SCIENCE!AI24="","",SCIENCE!AI24)</f>
        <v/>
      </c>
      <c r="G24" s="140" t="str">
        <f>IF(SCIENCE!AJ24="","",SCIENCE!AJ24)</f>
        <v/>
      </c>
      <c r="I24" s="181">
        <v>13</v>
      </c>
      <c r="J24" s="138" t="str">
        <f>IF('INPUT DATA'!B75="","",'INPUT DATA'!B75)</f>
        <v/>
      </c>
      <c r="K24" s="139" t="str">
        <f>IF(SCIENCE!R75="","",SCIENCE!R75)</f>
        <v/>
      </c>
      <c r="L24" s="139" t="str">
        <f>IF(SCIENCE!AE75="","",SCIENCE!AE75)</f>
        <v/>
      </c>
      <c r="M24" s="139" t="str">
        <f>IF(SCIENCE!AH75="","",SCIENCE!AH75)</f>
        <v/>
      </c>
      <c r="N24" s="139" t="str">
        <f>IF(SCIENCE!AI75="","",SCIENCE!AI75)</f>
        <v/>
      </c>
      <c r="O24" s="140" t="str">
        <f>IF(SCIENCE!AJ75="","",SCIENCE!AJ75)</f>
        <v/>
      </c>
    </row>
    <row r="25" spans="1:15">
      <c r="A25" s="181">
        <v>14</v>
      </c>
      <c r="B25" s="138" t="str">
        <f>IF('INPUT DATA'!B25="","",'INPUT DATA'!B25)</f>
        <v/>
      </c>
      <c r="C25" s="139" t="str">
        <f>IF(SCIENCE!R25="","",SCIENCE!R25)</f>
        <v/>
      </c>
      <c r="D25" s="139" t="str">
        <f>IF(SCIENCE!AE25="","",SCIENCE!AE25)</f>
        <v/>
      </c>
      <c r="E25" s="139" t="str">
        <f>IF(SCIENCE!AH25="","",SCIENCE!AH25)</f>
        <v/>
      </c>
      <c r="F25" s="139" t="str">
        <f>IF(SCIENCE!AI25="","",SCIENCE!AI25)</f>
        <v/>
      </c>
      <c r="G25" s="140" t="str">
        <f>IF(SCIENCE!AJ25="","",SCIENCE!AJ25)</f>
        <v/>
      </c>
      <c r="I25" s="181">
        <v>14</v>
      </c>
      <c r="J25" s="138" t="str">
        <f>IF('INPUT DATA'!B76="","",'INPUT DATA'!B76)</f>
        <v/>
      </c>
      <c r="K25" s="139" t="str">
        <f>IF(SCIENCE!R76="","",SCIENCE!R76)</f>
        <v/>
      </c>
      <c r="L25" s="139" t="str">
        <f>IF(SCIENCE!AE76="","",SCIENCE!AE76)</f>
        <v/>
      </c>
      <c r="M25" s="139" t="str">
        <f>IF(SCIENCE!AH76="","",SCIENCE!AH76)</f>
        <v/>
      </c>
      <c r="N25" s="139" t="str">
        <f>IF(SCIENCE!AI76="","",SCIENCE!AI76)</f>
        <v/>
      </c>
      <c r="O25" s="140" t="str">
        <f>IF(SCIENCE!AJ76="","",SCIENCE!AJ76)</f>
        <v/>
      </c>
    </row>
    <row r="26" spans="1:15">
      <c r="A26" s="181">
        <v>15</v>
      </c>
      <c r="B26" s="138" t="str">
        <f>IF('INPUT DATA'!B26="","",'INPUT DATA'!B26)</f>
        <v/>
      </c>
      <c r="C26" s="139" t="str">
        <f>IF(SCIENCE!R26="","",SCIENCE!R26)</f>
        <v/>
      </c>
      <c r="D26" s="139" t="str">
        <f>IF(SCIENCE!AE26="","",SCIENCE!AE26)</f>
        <v/>
      </c>
      <c r="E26" s="139" t="str">
        <f>IF(SCIENCE!AH26="","",SCIENCE!AH26)</f>
        <v/>
      </c>
      <c r="F26" s="139" t="str">
        <f>IF(SCIENCE!AI26="","",SCIENCE!AI26)</f>
        <v/>
      </c>
      <c r="G26" s="140" t="str">
        <f>IF(SCIENCE!AJ26="","",SCIENCE!AJ26)</f>
        <v/>
      </c>
      <c r="I26" s="181">
        <v>15</v>
      </c>
      <c r="J26" s="138" t="str">
        <f>IF('INPUT DATA'!B77="","",'INPUT DATA'!B77)</f>
        <v/>
      </c>
      <c r="K26" s="139" t="str">
        <f>IF(SCIENCE!R77="","",SCIENCE!R77)</f>
        <v/>
      </c>
      <c r="L26" s="139" t="str">
        <f>IF(SCIENCE!AE77="","",SCIENCE!AE77)</f>
        <v/>
      </c>
      <c r="M26" s="139" t="str">
        <f>IF(SCIENCE!AH77="","",SCIENCE!AH77)</f>
        <v/>
      </c>
      <c r="N26" s="139" t="str">
        <f>IF(SCIENCE!AI77="","",SCIENCE!AI77)</f>
        <v/>
      </c>
      <c r="O26" s="140" t="str">
        <f>IF(SCIENCE!AJ77="","",SCIENCE!AJ77)</f>
        <v/>
      </c>
    </row>
    <row r="27" spans="1:15">
      <c r="A27" s="181">
        <v>16</v>
      </c>
      <c r="B27" s="138" t="str">
        <f>IF('INPUT DATA'!B27="","",'INPUT DATA'!B27)</f>
        <v/>
      </c>
      <c r="C27" s="139" t="str">
        <f>IF(SCIENCE!R27="","",SCIENCE!R27)</f>
        <v/>
      </c>
      <c r="D27" s="139" t="str">
        <f>IF(SCIENCE!AE27="","",SCIENCE!AE27)</f>
        <v/>
      </c>
      <c r="E27" s="139" t="str">
        <f>IF(SCIENCE!AH27="","",SCIENCE!AH27)</f>
        <v/>
      </c>
      <c r="F27" s="139" t="str">
        <f>IF(SCIENCE!AI27="","",SCIENCE!AI27)</f>
        <v/>
      </c>
      <c r="G27" s="140" t="str">
        <f>IF(SCIENCE!AJ27="","",SCIENCE!AJ27)</f>
        <v/>
      </c>
      <c r="I27" s="181">
        <v>16</v>
      </c>
      <c r="J27" s="138" t="str">
        <f>IF('INPUT DATA'!B78="","",'INPUT DATA'!B78)</f>
        <v/>
      </c>
      <c r="K27" s="139" t="str">
        <f>IF(SCIENCE!R78="","",SCIENCE!R78)</f>
        <v/>
      </c>
      <c r="L27" s="139" t="str">
        <f>IF(SCIENCE!AE78="","",SCIENCE!AE78)</f>
        <v/>
      </c>
      <c r="M27" s="139" t="str">
        <f>IF(SCIENCE!AH78="","",SCIENCE!AH78)</f>
        <v/>
      </c>
      <c r="N27" s="139" t="str">
        <f>IF(SCIENCE!AI78="","",SCIENCE!AI78)</f>
        <v/>
      </c>
      <c r="O27" s="140" t="str">
        <f>IF(SCIENCE!AJ78="","",SCIENCE!AJ78)</f>
        <v/>
      </c>
    </row>
    <row r="28" spans="1:15">
      <c r="A28" s="181">
        <v>17</v>
      </c>
      <c r="B28" s="138" t="str">
        <f>IF('INPUT DATA'!B28="","",'INPUT DATA'!B28)</f>
        <v/>
      </c>
      <c r="C28" s="139" t="str">
        <f>IF(SCIENCE!R28="","",SCIENCE!R28)</f>
        <v/>
      </c>
      <c r="D28" s="139" t="str">
        <f>IF(SCIENCE!AE28="","",SCIENCE!AE28)</f>
        <v/>
      </c>
      <c r="E28" s="139" t="str">
        <f>IF(SCIENCE!AH28="","",SCIENCE!AH28)</f>
        <v/>
      </c>
      <c r="F28" s="139" t="str">
        <f>IF(SCIENCE!AI28="","",SCIENCE!AI28)</f>
        <v/>
      </c>
      <c r="G28" s="140" t="str">
        <f>IF(SCIENCE!AJ28="","",SCIENCE!AJ28)</f>
        <v/>
      </c>
      <c r="I28" s="181">
        <v>17</v>
      </c>
      <c r="J28" s="138" t="str">
        <f>IF('INPUT DATA'!B79="","",'INPUT DATA'!B79)</f>
        <v/>
      </c>
      <c r="K28" s="139" t="str">
        <f>IF(SCIENCE!R79="","",SCIENCE!R79)</f>
        <v/>
      </c>
      <c r="L28" s="139" t="str">
        <f>IF(SCIENCE!AE79="","",SCIENCE!AE79)</f>
        <v/>
      </c>
      <c r="M28" s="139" t="str">
        <f>IF(SCIENCE!AH79="","",SCIENCE!AH79)</f>
        <v/>
      </c>
      <c r="N28" s="139" t="str">
        <f>IF(SCIENCE!AI79="","",SCIENCE!AI79)</f>
        <v/>
      </c>
      <c r="O28" s="140" t="str">
        <f>IF(SCIENCE!AJ79="","",SCIENCE!AJ79)</f>
        <v/>
      </c>
    </row>
    <row r="29" spans="1:15">
      <c r="A29" s="181">
        <v>18</v>
      </c>
      <c r="B29" s="138" t="str">
        <f>IF('INPUT DATA'!B29="","",'INPUT DATA'!B29)</f>
        <v/>
      </c>
      <c r="C29" s="139" t="str">
        <f>IF(SCIENCE!R29="","",SCIENCE!R29)</f>
        <v/>
      </c>
      <c r="D29" s="139" t="str">
        <f>IF(SCIENCE!AE29="","",SCIENCE!AE29)</f>
        <v/>
      </c>
      <c r="E29" s="139" t="str">
        <f>IF(SCIENCE!AH29="","",SCIENCE!AH29)</f>
        <v/>
      </c>
      <c r="F29" s="139" t="str">
        <f>IF(SCIENCE!AI29="","",SCIENCE!AI29)</f>
        <v/>
      </c>
      <c r="G29" s="140" t="str">
        <f>IF(SCIENCE!AJ29="","",SCIENCE!AJ29)</f>
        <v/>
      </c>
      <c r="I29" s="181">
        <v>18</v>
      </c>
      <c r="J29" s="138" t="str">
        <f>IF('INPUT DATA'!B80="","",'INPUT DATA'!B80)</f>
        <v/>
      </c>
      <c r="K29" s="139" t="str">
        <f>IF(SCIENCE!R80="","",SCIENCE!R80)</f>
        <v/>
      </c>
      <c r="L29" s="139" t="str">
        <f>IF(SCIENCE!AE80="","",SCIENCE!AE80)</f>
        <v/>
      </c>
      <c r="M29" s="139" t="str">
        <f>IF(SCIENCE!AH80="","",SCIENCE!AH80)</f>
        <v/>
      </c>
      <c r="N29" s="139" t="str">
        <f>IF(SCIENCE!AI80="","",SCIENCE!AI80)</f>
        <v/>
      </c>
      <c r="O29" s="140" t="str">
        <f>IF(SCIENCE!AJ80="","",SCIENCE!AJ80)</f>
        <v/>
      </c>
    </row>
    <row r="30" spans="1:15">
      <c r="A30" s="181">
        <v>19</v>
      </c>
      <c r="B30" s="138" t="str">
        <f>IF('INPUT DATA'!B30="","",'INPUT DATA'!B30)</f>
        <v/>
      </c>
      <c r="C30" s="139" t="str">
        <f>IF(SCIENCE!R30="","",SCIENCE!R30)</f>
        <v/>
      </c>
      <c r="D30" s="139" t="str">
        <f>IF(SCIENCE!AE30="","",SCIENCE!AE30)</f>
        <v/>
      </c>
      <c r="E30" s="139" t="str">
        <f>IF(SCIENCE!AH30="","",SCIENCE!AH30)</f>
        <v/>
      </c>
      <c r="F30" s="139" t="str">
        <f>IF(SCIENCE!AI30="","",SCIENCE!AI30)</f>
        <v/>
      </c>
      <c r="G30" s="140" t="str">
        <f>IF(SCIENCE!AJ30="","",SCIENCE!AJ30)</f>
        <v/>
      </c>
      <c r="I30" s="181">
        <v>19</v>
      </c>
      <c r="J30" s="138" t="str">
        <f>IF('INPUT DATA'!B81="","",'INPUT DATA'!B81)</f>
        <v/>
      </c>
      <c r="K30" s="139" t="str">
        <f>IF(SCIENCE!R81="","",SCIENCE!R81)</f>
        <v/>
      </c>
      <c r="L30" s="139" t="str">
        <f>IF(SCIENCE!AE81="","",SCIENCE!AE81)</f>
        <v/>
      </c>
      <c r="M30" s="139" t="str">
        <f>IF(SCIENCE!AH81="","",SCIENCE!AH81)</f>
        <v/>
      </c>
      <c r="N30" s="139" t="str">
        <f>IF(SCIENCE!AI81="","",SCIENCE!AI81)</f>
        <v/>
      </c>
      <c r="O30" s="140" t="str">
        <f>IF(SCIENCE!AJ81="","",SCIENCE!AJ81)</f>
        <v/>
      </c>
    </row>
    <row r="31" spans="1:15">
      <c r="A31" s="181">
        <v>20</v>
      </c>
      <c r="B31" s="138" t="str">
        <f>IF('INPUT DATA'!B31="","",'INPUT DATA'!B31)</f>
        <v/>
      </c>
      <c r="C31" s="139" t="str">
        <f>IF(SCIENCE!R31="","",SCIENCE!R31)</f>
        <v/>
      </c>
      <c r="D31" s="139" t="str">
        <f>IF(SCIENCE!AE31="","",SCIENCE!AE31)</f>
        <v/>
      </c>
      <c r="E31" s="139" t="str">
        <f>IF(SCIENCE!AH31="","",SCIENCE!AH31)</f>
        <v/>
      </c>
      <c r="F31" s="139" t="str">
        <f>IF(SCIENCE!AI31="","",SCIENCE!AI31)</f>
        <v/>
      </c>
      <c r="G31" s="140" t="str">
        <f>IF(SCIENCE!AJ31="","",SCIENCE!AJ31)</f>
        <v/>
      </c>
      <c r="I31" s="181">
        <v>20</v>
      </c>
      <c r="J31" s="138" t="str">
        <f>IF('INPUT DATA'!B82="","",'INPUT DATA'!B82)</f>
        <v/>
      </c>
      <c r="K31" s="139" t="str">
        <f>IF(SCIENCE!R82="","",SCIENCE!R82)</f>
        <v/>
      </c>
      <c r="L31" s="139" t="str">
        <f>IF(SCIENCE!AE82="","",SCIENCE!AE82)</f>
        <v/>
      </c>
      <c r="M31" s="139" t="str">
        <f>IF(SCIENCE!AH82="","",SCIENCE!AH82)</f>
        <v/>
      </c>
      <c r="N31" s="139" t="str">
        <f>IF(SCIENCE!AI82="","",SCIENCE!AI82)</f>
        <v/>
      </c>
      <c r="O31" s="140" t="str">
        <f>IF(SCIENCE!AJ82="","",SCIENCE!AJ82)</f>
        <v/>
      </c>
    </row>
    <row r="32" spans="1:15">
      <c r="A32" s="181">
        <v>21</v>
      </c>
      <c r="B32" s="138" t="str">
        <f>IF('INPUT DATA'!B32="","",'INPUT DATA'!B32)</f>
        <v/>
      </c>
      <c r="C32" s="139" t="str">
        <f>IF(SCIENCE!R32="","",SCIENCE!R32)</f>
        <v/>
      </c>
      <c r="D32" s="139" t="str">
        <f>IF(SCIENCE!AE32="","",SCIENCE!AE32)</f>
        <v/>
      </c>
      <c r="E32" s="139" t="str">
        <f>IF(SCIENCE!AH32="","",SCIENCE!AH32)</f>
        <v/>
      </c>
      <c r="F32" s="139" t="str">
        <f>IF(SCIENCE!AI32="","",SCIENCE!AI32)</f>
        <v/>
      </c>
      <c r="G32" s="140" t="str">
        <f>IF(SCIENCE!AJ32="","",SCIENCE!AJ32)</f>
        <v/>
      </c>
      <c r="I32" s="181">
        <v>21</v>
      </c>
      <c r="J32" s="138" t="str">
        <f>IF('INPUT DATA'!B83="","",'INPUT DATA'!B83)</f>
        <v/>
      </c>
      <c r="K32" s="139" t="str">
        <f>IF(SCIENCE!R83="","",SCIENCE!R83)</f>
        <v/>
      </c>
      <c r="L32" s="139" t="str">
        <f>IF(SCIENCE!AE83="","",SCIENCE!AE83)</f>
        <v/>
      </c>
      <c r="M32" s="139" t="str">
        <f>IF(SCIENCE!AH83="","",SCIENCE!AH83)</f>
        <v/>
      </c>
      <c r="N32" s="139" t="str">
        <f>IF(SCIENCE!AI83="","",SCIENCE!AI83)</f>
        <v/>
      </c>
      <c r="O32" s="140" t="str">
        <f>IF(SCIENCE!AJ83="","",SCIENCE!AJ83)</f>
        <v/>
      </c>
    </row>
    <row r="33" spans="1:15">
      <c r="A33" s="181">
        <v>22</v>
      </c>
      <c r="B33" s="138" t="str">
        <f>IF('INPUT DATA'!B33="","",'INPUT DATA'!B33)</f>
        <v/>
      </c>
      <c r="C33" s="139" t="str">
        <f>IF(SCIENCE!R33="","",SCIENCE!R33)</f>
        <v/>
      </c>
      <c r="D33" s="139" t="str">
        <f>IF(SCIENCE!AE33="","",SCIENCE!AE33)</f>
        <v/>
      </c>
      <c r="E33" s="139" t="str">
        <f>IF(SCIENCE!AH33="","",SCIENCE!AH33)</f>
        <v/>
      </c>
      <c r="F33" s="139" t="str">
        <f>IF(SCIENCE!AI33="","",SCIENCE!AI33)</f>
        <v/>
      </c>
      <c r="G33" s="140" t="str">
        <f>IF(SCIENCE!AJ33="","",SCIENCE!AJ33)</f>
        <v/>
      </c>
      <c r="I33" s="181">
        <v>22</v>
      </c>
      <c r="J33" s="138" t="str">
        <f>IF('INPUT DATA'!B84="","",'INPUT DATA'!B84)</f>
        <v/>
      </c>
      <c r="K33" s="139" t="str">
        <f>IF(SCIENCE!R84="","",SCIENCE!R84)</f>
        <v/>
      </c>
      <c r="L33" s="139" t="str">
        <f>IF(SCIENCE!AE84="","",SCIENCE!AE84)</f>
        <v/>
      </c>
      <c r="M33" s="139" t="str">
        <f>IF(SCIENCE!AH84="","",SCIENCE!AH84)</f>
        <v/>
      </c>
      <c r="N33" s="139" t="str">
        <f>IF(SCIENCE!AI84="","",SCIENCE!AI84)</f>
        <v/>
      </c>
      <c r="O33" s="140" t="str">
        <f>IF(SCIENCE!AJ84="","",SCIENCE!AJ84)</f>
        <v/>
      </c>
    </row>
    <row r="34" spans="1:15">
      <c r="A34" s="181">
        <v>23</v>
      </c>
      <c r="B34" s="138" t="str">
        <f>IF('INPUT DATA'!B34="","",'INPUT DATA'!B34)</f>
        <v/>
      </c>
      <c r="C34" s="139" t="str">
        <f>IF(SCIENCE!R34="","",SCIENCE!R34)</f>
        <v/>
      </c>
      <c r="D34" s="139" t="str">
        <f>IF(SCIENCE!AE34="","",SCIENCE!AE34)</f>
        <v/>
      </c>
      <c r="E34" s="139" t="str">
        <f>IF(SCIENCE!AH34="","",SCIENCE!AH34)</f>
        <v/>
      </c>
      <c r="F34" s="139" t="str">
        <f>IF(SCIENCE!AI34="","",SCIENCE!AI34)</f>
        <v/>
      </c>
      <c r="G34" s="140" t="str">
        <f>IF(SCIENCE!AJ34="","",SCIENCE!AJ34)</f>
        <v/>
      </c>
      <c r="I34" s="181">
        <v>23</v>
      </c>
      <c r="J34" s="138" t="str">
        <f>IF('INPUT DATA'!B85="","",'INPUT DATA'!B85)</f>
        <v/>
      </c>
      <c r="K34" s="139" t="str">
        <f>IF(SCIENCE!R85="","",SCIENCE!R85)</f>
        <v/>
      </c>
      <c r="L34" s="139" t="str">
        <f>IF(SCIENCE!AE85="","",SCIENCE!AE85)</f>
        <v/>
      </c>
      <c r="M34" s="139" t="str">
        <f>IF(SCIENCE!AH85="","",SCIENCE!AH85)</f>
        <v/>
      </c>
      <c r="N34" s="139" t="str">
        <f>IF(SCIENCE!AI85="","",SCIENCE!AI85)</f>
        <v/>
      </c>
      <c r="O34" s="140" t="str">
        <f>IF(SCIENCE!AJ85="","",SCIENCE!AJ85)</f>
        <v/>
      </c>
    </row>
    <row r="35" spans="1:15">
      <c r="A35" s="181">
        <v>24</v>
      </c>
      <c r="B35" s="138" t="str">
        <f>IF('INPUT DATA'!B35="","",'INPUT DATA'!B35)</f>
        <v/>
      </c>
      <c r="C35" s="139" t="str">
        <f>IF(SCIENCE!R35="","",SCIENCE!R35)</f>
        <v/>
      </c>
      <c r="D35" s="139" t="str">
        <f>IF(SCIENCE!AE35="","",SCIENCE!AE35)</f>
        <v/>
      </c>
      <c r="E35" s="139" t="str">
        <f>IF(SCIENCE!AH35="","",SCIENCE!AH35)</f>
        <v/>
      </c>
      <c r="F35" s="139" t="str">
        <f>IF(SCIENCE!AI35="","",SCIENCE!AI35)</f>
        <v/>
      </c>
      <c r="G35" s="140" t="str">
        <f>IF(SCIENCE!AJ35="","",SCIENCE!AJ35)</f>
        <v/>
      </c>
      <c r="I35" s="181">
        <v>24</v>
      </c>
      <c r="J35" s="138" t="str">
        <f>IF('INPUT DATA'!B86="","",'INPUT DATA'!B86)</f>
        <v/>
      </c>
      <c r="K35" s="139" t="str">
        <f>IF(SCIENCE!R86="","",SCIENCE!R86)</f>
        <v/>
      </c>
      <c r="L35" s="139" t="str">
        <f>IF(SCIENCE!AE86="","",SCIENCE!AE86)</f>
        <v/>
      </c>
      <c r="M35" s="139" t="str">
        <f>IF(SCIENCE!AH86="","",SCIENCE!AH86)</f>
        <v/>
      </c>
      <c r="N35" s="139" t="str">
        <f>IF(SCIENCE!AI86="","",SCIENCE!AI86)</f>
        <v/>
      </c>
      <c r="O35" s="140" t="str">
        <f>IF(SCIENCE!AJ86="","",SCIENCE!AJ86)</f>
        <v/>
      </c>
    </row>
    <row r="36" spans="1:15">
      <c r="A36" s="181">
        <v>25</v>
      </c>
      <c r="B36" s="138" t="str">
        <f>IF('INPUT DATA'!B36="","",'INPUT DATA'!B36)</f>
        <v/>
      </c>
      <c r="C36" s="139" t="str">
        <f>IF(SCIENCE!R36="","",SCIENCE!R36)</f>
        <v/>
      </c>
      <c r="D36" s="139" t="str">
        <f>IF(SCIENCE!AE36="","",SCIENCE!AE36)</f>
        <v/>
      </c>
      <c r="E36" s="139" t="str">
        <f>IF(SCIENCE!AH36="","",SCIENCE!AH36)</f>
        <v/>
      </c>
      <c r="F36" s="139" t="str">
        <f>IF(SCIENCE!AI36="","",SCIENCE!AI36)</f>
        <v/>
      </c>
      <c r="G36" s="140" t="str">
        <f>IF(SCIENCE!AJ36="","",SCIENCE!AJ36)</f>
        <v/>
      </c>
      <c r="I36" s="181">
        <v>25</v>
      </c>
      <c r="J36" s="138" t="str">
        <f>IF('INPUT DATA'!B87="","",'INPUT DATA'!B87)</f>
        <v/>
      </c>
      <c r="K36" s="139" t="str">
        <f>IF(SCIENCE!R87="","",SCIENCE!R87)</f>
        <v/>
      </c>
      <c r="L36" s="139" t="str">
        <f>IF(SCIENCE!AE87="","",SCIENCE!AE87)</f>
        <v/>
      </c>
      <c r="M36" s="139" t="str">
        <f>IF(SCIENCE!AH87="","",SCIENCE!AH87)</f>
        <v/>
      </c>
      <c r="N36" s="139" t="str">
        <f>IF(SCIENCE!AI87="","",SCIENCE!AI87)</f>
        <v/>
      </c>
      <c r="O36" s="140" t="str">
        <f>IF(SCIENCE!AJ87="","",SCIENCE!AJ87)</f>
        <v/>
      </c>
    </row>
    <row r="37" spans="1:15">
      <c r="A37" s="181">
        <v>26</v>
      </c>
      <c r="B37" s="138" t="str">
        <f>IF('INPUT DATA'!B37="","",'INPUT DATA'!B37)</f>
        <v/>
      </c>
      <c r="C37" s="139" t="str">
        <f>IF(SCIENCE!R37="","",SCIENCE!R37)</f>
        <v/>
      </c>
      <c r="D37" s="139" t="str">
        <f>IF(SCIENCE!AE37="","",SCIENCE!AE37)</f>
        <v/>
      </c>
      <c r="E37" s="139" t="str">
        <f>IF(SCIENCE!AH37="","",SCIENCE!AH37)</f>
        <v/>
      </c>
      <c r="F37" s="139" t="str">
        <f>IF(SCIENCE!AI37="","",SCIENCE!AI37)</f>
        <v/>
      </c>
      <c r="G37" s="140" t="str">
        <f>IF(SCIENCE!AJ37="","",SCIENCE!AJ37)</f>
        <v/>
      </c>
      <c r="I37" s="181">
        <v>26</v>
      </c>
      <c r="J37" s="138" t="str">
        <f>IF('INPUT DATA'!B88="","",'INPUT DATA'!B88)</f>
        <v/>
      </c>
      <c r="K37" s="139" t="str">
        <f>IF(SCIENCE!R88="","",SCIENCE!R88)</f>
        <v/>
      </c>
      <c r="L37" s="139" t="str">
        <f>IF(SCIENCE!AE88="","",SCIENCE!AE88)</f>
        <v/>
      </c>
      <c r="M37" s="139" t="str">
        <f>IF(SCIENCE!AH88="","",SCIENCE!AH88)</f>
        <v/>
      </c>
      <c r="N37" s="139" t="str">
        <f>IF(SCIENCE!AI88="","",SCIENCE!AI88)</f>
        <v/>
      </c>
      <c r="O37" s="140" t="str">
        <f>IF(SCIENCE!AJ88="","",SCIENCE!AJ88)</f>
        <v/>
      </c>
    </row>
    <row r="38" spans="1:15">
      <c r="A38" s="181">
        <v>27</v>
      </c>
      <c r="B38" s="138" t="str">
        <f>IF('INPUT DATA'!B38="","",'INPUT DATA'!B38)</f>
        <v/>
      </c>
      <c r="C38" s="139" t="str">
        <f>IF(SCIENCE!R38="","",SCIENCE!R38)</f>
        <v/>
      </c>
      <c r="D38" s="139" t="str">
        <f>IF(SCIENCE!AE38="","",SCIENCE!AE38)</f>
        <v/>
      </c>
      <c r="E38" s="139" t="str">
        <f>IF(SCIENCE!AH38="","",SCIENCE!AH38)</f>
        <v/>
      </c>
      <c r="F38" s="139" t="str">
        <f>IF(SCIENCE!AI38="","",SCIENCE!AI38)</f>
        <v/>
      </c>
      <c r="G38" s="140" t="str">
        <f>IF(SCIENCE!AJ38="","",SCIENCE!AJ38)</f>
        <v/>
      </c>
      <c r="I38" s="181">
        <v>27</v>
      </c>
      <c r="J38" s="138" t="str">
        <f>IF('INPUT DATA'!B89="","",'INPUT DATA'!B89)</f>
        <v/>
      </c>
      <c r="K38" s="139" t="str">
        <f>IF(SCIENCE!R89="","",SCIENCE!R89)</f>
        <v/>
      </c>
      <c r="L38" s="139" t="str">
        <f>IF(SCIENCE!AE89="","",SCIENCE!AE89)</f>
        <v/>
      </c>
      <c r="M38" s="139" t="str">
        <f>IF(SCIENCE!AH89="","",SCIENCE!AH89)</f>
        <v/>
      </c>
      <c r="N38" s="139" t="str">
        <f>IF(SCIENCE!AI89="","",SCIENCE!AI89)</f>
        <v/>
      </c>
      <c r="O38" s="140" t="str">
        <f>IF(SCIENCE!AJ89="","",SCIENCE!AJ89)</f>
        <v/>
      </c>
    </row>
    <row r="39" spans="1:15">
      <c r="A39" s="181">
        <v>28</v>
      </c>
      <c r="B39" s="138" t="str">
        <f>IF('INPUT DATA'!B39="","",'INPUT DATA'!B39)</f>
        <v/>
      </c>
      <c r="C39" s="139" t="str">
        <f>IF(SCIENCE!R39="","",SCIENCE!R39)</f>
        <v/>
      </c>
      <c r="D39" s="139" t="str">
        <f>IF(SCIENCE!AE39="","",SCIENCE!AE39)</f>
        <v/>
      </c>
      <c r="E39" s="139" t="str">
        <f>IF(SCIENCE!AH39="","",SCIENCE!AH39)</f>
        <v/>
      </c>
      <c r="F39" s="139" t="str">
        <f>IF(SCIENCE!AI39="","",SCIENCE!AI39)</f>
        <v/>
      </c>
      <c r="G39" s="140" t="str">
        <f>IF(SCIENCE!AJ39="","",SCIENCE!AJ39)</f>
        <v/>
      </c>
      <c r="I39" s="181">
        <v>28</v>
      </c>
      <c r="J39" s="138" t="str">
        <f>IF('INPUT DATA'!B90="","",'INPUT DATA'!B90)</f>
        <v/>
      </c>
      <c r="K39" s="139" t="str">
        <f>IF(SCIENCE!R90="","",SCIENCE!R90)</f>
        <v/>
      </c>
      <c r="L39" s="139" t="str">
        <f>IF(SCIENCE!AE90="","",SCIENCE!AE90)</f>
        <v/>
      </c>
      <c r="M39" s="139" t="str">
        <f>IF(SCIENCE!AH90="","",SCIENCE!AH90)</f>
        <v/>
      </c>
      <c r="N39" s="139" t="str">
        <f>IF(SCIENCE!AI90="","",SCIENCE!AI90)</f>
        <v/>
      </c>
      <c r="O39" s="140" t="str">
        <f>IF(SCIENCE!AJ90="","",SCIENCE!AJ90)</f>
        <v/>
      </c>
    </row>
    <row r="40" spans="1:15">
      <c r="A40" s="181">
        <v>29</v>
      </c>
      <c r="B40" s="138" t="str">
        <f>IF('INPUT DATA'!B40="","",'INPUT DATA'!B40)</f>
        <v/>
      </c>
      <c r="C40" s="139" t="str">
        <f>IF(SCIENCE!R40="","",SCIENCE!R40)</f>
        <v/>
      </c>
      <c r="D40" s="139" t="str">
        <f>IF(SCIENCE!AE40="","",SCIENCE!AE40)</f>
        <v/>
      </c>
      <c r="E40" s="139" t="str">
        <f>IF(SCIENCE!AH40="","",SCIENCE!AH40)</f>
        <v/>
      </c>
      <c r="F40" s="139" t="str">
        <f>IF(SCIENCE!AI40="","",SCIENCE!AI40)</f>
        <v/>
      </c>
      <c r="G40" s="140" t="str">
        <f>IF(SCIENCE!AJ40="","",SCIENCE!AJ40)</f>
        <v/>
      </c>
      <c r="I40" s="181">
        <v>29</v>
      </c>
      <c r="J40" s="138" t="str">
        <f>IF('INPUT DATA'!B91="","",'INPUT DATA'!B91)</f>
        <v/>
      </c>
      <c r="K40" s="139" t="str">
        <f>IF(SCIENCE!R91="","",SCIENCE!R91)</f>
        <v/>
      </c>
      <c r="L40" s="139" t="str">
        <f>IF(SCIENCE!AE91="","",SCIENCE!AE91)</f>
        <v/>
      </c>
      <c r="M40" s="139" t="str">
        <f>IF(SCIENCE!AH91="","",SCIENCE!AH91)</f>
        <v/>
      </c>
      <c r="N40" s="139" t="str">
        <f>IF(SCIENCE!AI91="","",SCIENCE!AI91)</f>
        <v/>
      </c>
      <c r="O40" s="140" t="str">
        <f>IF(SCIENCE!AJ91="","",SCIENCE!AJ91)</f>
        <v/>
      </c>
    </row>
    <row r="41" spans="1:15">
      <c r="A41" s="181">
        <v>30</v>
      </c>
      <c r="B41" s="138" t="str">
        <f>IF('INPUT DATA'!B41="","",'INPUT DATA'!B41)</f>
        <v/>
      </c>
      <c r="C41" s="139" t="str">
        <f>IF(SCIENCE!R41="","",SCIENCE!R41)</f>
        <v/>
      </c>
      <c r="D41" s="139" t="str">
        <f>IF(SCIENCE!AE41="","",SCIENCE!AE41)</f>
        <v/>
      </c>
      <c r="E41" s="139" t="str">
        <f>IF(SCIENCE!AH41="","",SCIENCE!AH41)</f>
        <v/>
      </c>
      <c r="F41" s="139" t="str">
        <f>IF(SCIENCE!AI41="","",SCIENCE!AI41)</f>
        <v/>
      </c>
      <c r="G41" s="140" t="str">
        <f>IF(SCIENCE!AJ41="","",SCIENCE!AJ41)</f>
        <v/>
      </c>
      <c r="I41" s="181">
        <v>30</v>
      </c>
      <c r="J41" s="138" t="str">
        <f>IF('INPUT DATA'!B92="","",'INPUT DATA'!B92)</f>
        <v/>
      </c>
      <c r="K41" s="139" t="str">
        <f>IF(SCIENCE!R92="","",SCIENCE!R92)</f>
        <v/>
      </c>
      <c r="L41" s="139" t="str">
        <f>IF(SCIENCE!AE92="","",SCIENCE!AE92)</f>
        <v/>
      </c>
      <c r="M41" s="139" t="str">
        <f>IF(SCIENCE!AH92="","",SCIENCE!AH92)</f>
        <v/>
      </c>
      <c r="N41" s="139" t="str">
        <f>IF(SCIENCE!AI92="","",SCIENCE!AI92)</f>
        <v/>
      </c>
      <c r="O41" s="140" t="str">
        <f>IF(SCIENCE!AJ92="","",SCIENCE!AJ92)</f>
        <v/>
      </c>
    </row>
    <row r="42" spans="1:15">
      <c r="A42" s="181">
        <v>31</v>
      </c>
      <c r="B42" s="138" t="str">
        <f>IF('INPUT DATA'!B42="","",'INPUT DATA'!B42)</f>
        <v/>
      </c>
      <c r="C42" s="139" t="str">
        <f>IF(SCIENCE!R42="","",SCIENCE!R42)</f>
        <v/>
      </c>
      <c r="D42" s="139" t="str">
        <f>IF(SCIENCE!AE42="","",SCIENCE!AE42)</f>
        <v/>
      </c>
      <c r="E42" s="139" t="str">
        <f>IF(SCIENCE!AH42="","",SCIENCE!AH42)</f>
        <v/>
      </c>
      <c r="F42" s="139" t="str">
        <f>IF(SCIENCE!AI42="","",SCIENCE!AI42)</f>
        <v/>
      </c>
      <c r="G42" s="140" t="str">
        <f>IF(SCIENCE!AJ42="","",SCIENCE!AJ42)</f>
        <v/>
      </c>
      <c r="I42" s="181">
        <v>31</v>
      </c>
      <c r="J42" s="138" t="str">
        <f>IF('INPUT DATA'!B93="","",'INPUT DATA'!B93)</f>
        <v/>
      </c>
      <c r="K42" s="139" t="str">
        <f>IF(SCIENCE!R93="","",SCIENCE!R93)</f>
        <v/>
      </c>
      <c r="L42" s="139" t="str">
        <f>IF(SCIENCE!AE93="","",SCIENCE!AE93)</f>
        <v/>
      </c>
      <c r="M42" s="139" t="str">
        <f>IF(SCIENCE!AH93="","",SCIENCE!AH93)</f>
        <v/>
      </c>
      <c r="N42" s="139" t="str">
        <f>IF(SCIENCE!AI93="","",SCIENCE!AI93)</f>
        <v/>
      </c>
      <c r="O42" s="140" t="str">
        <f>IF(SCIENCE!AJ93="","",SCIENCE!AJ93)</f>
        <v/>
      </c>
    </row>
    <row r="43" spans="1:15">
      <c r="A43" s="181">
        <v>32</v>
      </c>
      <c r="B43" s="138" t="str">
        <f>IF('INPUT DATA'!B43="","",'INPUT DATA'!B43)</f>
        <v/>
      </c>
      <c r="C43" s="139" t="str">
        <f>IF(SCIENCE!R43="","",SCIENCE!R43)</f>
        <v/>
      </c>
      <c r="D43" s="139" t="str">
        <f>IF(SCIENCE!AE43="","",SCIENCE!AE43)</f>
        <v/>
      </c>
      <c r="E43" s="139" t="str">
        <f>IF(SCIENCE!AH43="","",SCIENCE!AH43)</f>
        <v/>
      </c>
      <c r="F43" s="139" t="str">
        <f>IF(SCIENCE!AI43="","",SCIENCE!AI43)</f>
        <v/>
      </c>
      <c r="G43" s="140" t="str">
        <f>IF(SCIENCE!AJ43="","",SCIENCE!AJ43)</f>
        <v/>
      </c>
      <c r="I43" s="181">
        <v>32</v>
      </c>
      <c r="J43" s="138" t="str">
        <f>IF('INPUT DATA'!B94="","",'INPUT DATA'!B94)</f>
        <v/>
      </c>
      <c r="K43" s="139" t="str">
        <f>IF(SCIENCE!R94="","",SCIENCE!R94)</f>
        <v/>
      </c>
      <c r="L43" s="139" t="str">
        <f>IF(SCIENCE!AE94="","",SCIENCE!AE94)</f>
        <v/>
      </c>
      <c r="M43" s="139" t="str">
        <f>IF(SCIENCE!AH94="","",SCIENCE!AH94)</f>
        <v/>
      </c>
      <c r="N43" s="139" t="str">
        <f>IF(SCIENCE!AI94="","",SCIENCE!AI94)</f>
        <v/>
      </c>
      <c r="O43" s="140" t="str">
        <f>IF(SCIENCE!AJ94="","",SCIENCE!AJ94)</f>
        <v/>
      </c>
    </row>
    <row r="44" spans="1:15">
      <c r="A44" s="181">
        <v>33</v>
      </c>
      <c r="B44" s="138" t="str">
        <f>IF('INPUT DATA'!B44="","",'INPUT DATA'!B44)</f>
        <v/>
      </c>
      <c r="C44" s="139" t="str">
        <f>IF(SCIENCE!R44="","",SCIENCE!R44)</f>
        <v/>
      </c>
      <c r="D44" s="139" t="str">
        <f>IF(SCIENCE!AE44="","",SCIENCE!AE44)</f>
        <v/>
      </c>
      <c r="E44" s="139" t="str">
        <f>IF(SCIENCE!AH44="","",SCIENCE!AH44)</f>
        <v/>
      </c>
      <c r="F44" s="139" t="str">
        <f>IF(SCIENCE!AI44="","",SCIENCE!AI44)</f>
        <v/>
      </c>
      <c r="G44" s="140" t="str">
        <f>IF(SCIENCE!AJ44="","",SCIENCE!AJ44)</f>
        <v/>
      </c>
      <c r="I44" s="181">
        <v>33</v>
      </c>
      <c r="J44" s="138" t="str">
        <f>IF('INPUT DATA'!B95="","",'INPUT DATA'!B95)</f>
        <v/>
      </c>
      <c r="K44" s="139" t="str">
        <f>IF(SCIENCE!R95="","",SCIENCE!R95)</f>
        <v/>
      </c>
      <c r="L44" s="139" t="str">
        <f>IF(SCIENCE!AE95="","",SCIENCE!AE95)</f>
        <v/>
      </c>
      <c r="M44" s="139" t="str">
        <f>IF(SCIENCE!AH95="","",SCIENCE!AH95)</f>
        <v/>
      </c>
      <c r="N44" s="139" t="str">
        <f>IF(SCIENCE!AI95="","",SCIENCE!AI95)</f>
        <v/>
      </c>
      <c r="O44" s="140" t="str">
        <f>IF(SCIENCE!AJ95="","",SCIENCE!AJ95)</f>
        <v/>
      </c>
    </row>
    <row r="45" spans="1:15">
      <c r="A45" s="181">
        <v>34</v>
      </c>
      <c r="B45" s="138" t="str">
        <f>IF('INPUT DATA'!B45="","",'INPUT DATA'!B45)</f>
        <v/>
      </c>
      <c r="C45" s="139" t="str">
        <f>IF(SCIENCE!R45="","",SCIENCE!R45)</f>
        <v/>
      </c>
      <c r="D45" s="139" t="str">
        <f>IF(SCIENCE!AE45="","",SCIENCE!AE45)</f>
        <v/>
      </c>
      <c r="E45" s="139" t="str">
        <f>IF(SCIENCE!AH45="","",SCIENCE!AH45)</f>
        <v/>
      </c>
      <c r="F45" s="139" t="str">
        <f>IF(SCIENCE!AI45="","",SCIENCE!AI45)</f>
        <v/>
      </c>
      <c r="G45" s="140" t="str">
        <f>IF(SCIENCE!AJ45="","",SCIENCE!AJ45)</f>
        <v/>
      </c>
      <c r="I45" s="181">
        <v>34</v>
      </c>
      <c r="J45" s="138" t="str">
        <f>IF('INPUT DATA'!B96="","",'INPUT DATA'!B96)</f>
        <v/>
      </c>
      <c r="K45" s="139" t="str">
        <f>IF(SCIENCE!R96="","",SCIENCE!R96)</f>
        <v/>
      </c>
      <c r="L45" s="139" t="str">
        <f>IF(SCIENCE!AE96="","",SCIENCE!AE96)</f>
        <v/>
      </c>
      <c r="M45" s="139" t="str">
        <f>IF(SCIENCE!AH96="","",SCIENCE!AH96)</f>
        <v/>
      </c>
      <c r="N45" s="139" t="str">
        <f>IF(SCIENCE!AI96="","",SCIENCE!AI96)</f>
        <v/>
      </c>
      <c r="O45" s="140" t="str">
        <f>IF(SCIENCE!AJ96="","",SCIENCE!AJ96)</f>
        <v/>
      </c>
    </row>
    <row r="46" spans="1:15">
      <c r="A46" s="181">
        <v>35</v>
      </c>
      <c r="B46" s="138" t="str">
        <f>IF('INPUT DATA'!B46="","",'INPUT DATA'!B46)</f>
        <v/>
      </c>
      <c r="C46" s="139" t="str">
        <f>IF(SCIENCE!R46="","",SCIENCE!R46)</f>
        <v/>
      </c>
      <c r="D46" s="139" t="str">
        <f>IF(SCIENCE!AE46="","",SCIENCE!AE46)</f>
        <v/>
      </c>
      <c r="E46" s="139" t="str">
        <f>IF(SCIENCE!AH46="","",SCIENCE!AH46)</f>
        <v/>
      </c>
      <c r="F46" s="139" t="str">
        <f>IF(SCIENCE!AI46="","",SCIENCE!AI46)</f>
        <v/>
      </c>
      <c r="G46" s="140" t="str">
        <f>IF(SCIENCE!AJ46="","",SCIENCE!AJ46)</f>
        <v/>
      </c>
      <c r="I46" s="181">
        <v>35</v>
      </c>
      <c r="J46" s="138" t="str">
        <f>IF('INPUT DATA'!B97="","",'INPUT DATA'!B97)</f>
        <v/>
      </c>
      <c r="K46" s="139" t="str">
        <f>IF(SCIENCE!R97="","",SCIENCE!R97)</f>
        <v/>
      </c>
      <c r="L46" s="139" t="str">
        <f>IF(SCIENCE!AE97="","",SCIENCE!AE97)</f>
        <v/>
      </c>
      <c r="M46" s="139" t="str">
        <f>IF(SCIENCE!AH97="","",SCIENCE!AH97)</f>
        <v/>
      </c>
      <c r="N46" s="139" t="str">
        <f>IF(SCIENCE!AI97="","",SCIENCE!AI97)</f>
        <v/>
      </c>
      <c r="O46" s="140" t="str">
        <f>IF(SCIENCE!AJ97="","",SCIENCE!AJ97)</f>
        <v/>
      </c>
    </row>
    <row r="47" spans="1:15">
      <c r="A47" s="181">
        <v>36</v>
      </c>
      <c r="B47" s="138" t="str">
        <f>IF('INPUT DATA'!B47="","",'INPUT DATA'!B47)</f>
        <v/>
      </c>
      <c r="C47" s="139" t="str">
        <f>IF(SCIENCE!R47="","",SCIENCE!R47)</f>
        <v/>
      </c>
      <c r="D47" s="139" t="str">
        <f>IF(SCIENCE!AE47="","",SCIENCE!AE47)</f>
        <v/>
      </c>
      <c r="E47" s="139" t="str">
        <f>IF(SCIENCE!AH47="","",SCIENCE!AH47)</f>
        <v/>
      </c>
      <c r="F47" s="139" t="str">
        <f>IF(SCIENCE!AI47="","",SCIENCE!AI47)</f>
        <v/>
      </c>
      <c r="G47" s="140" t="str">
        <f>IF(SCIENCE!AJ47="","",SCIENCE!AJ47)</f>
        <v/>
      </c>
      <c r="I47" s="181">
        <v>36</v>
      </c>
      <c r="J47" s="138" t="str">
        <f>IF('INPUT DATA'!B98="","",'INPUT DATA'!B98)</f>
        <v/>
      </c>
      <c r="K47" s="139" t="str">
        <f>IF(SCIENCE!R98="","",SCIENCE!R98)</f>
        <v/>
      </c>
      <c r="L47" s="139" t="str">
        <f>IF(SCIENCE!AE98="","",SCIENCE!AE98)</f>
        <v/>
      </c>
      <c r="M47" s="139" t="str">
        <f>IF(SCIENCE!AH98="","",SCIENCE!AH98)</f>
        <v/>
      </c>
      <c r="N47" s="139" t="str">
        <f>IF(SCIENCE!AI98="","",SCIENCE!AI98)</f>
        <v/>
      </c>
      <c r="O47" s="140" t="str">
        <f>IF(SCIENCE!AJ98="","",SCIENCE!AJ98)</f>
        <v/>
      </c>
    </row>
    <row r="48" spans="1:15">
      <c r="A48" s="181">
        <v>37</v>
      </c>
      <c r="B48" s="138" t="str">
        <f>IF('INPUT DATA'!B48="","",'INPUT DATA'!B48)</f>
        <v/>
      </c>
      <c r="C48" s="139" t="str">
        <f>IF(SCIENCE!R48="","",SCIENCE!R48)</f>
        <v/>
      </c>
      <c r="D48" s="139" t="str">
        <f>IF(SCIENCE!AE48="","",SCIENCE!AE48)</f>
        <v/>
      </c>
      <c r="E48" s="139" t="str">
        <f>IF(SCIENCE!AH48="","",SCIENCE!AH48)</f>
        <v/>
      </c>
      <c r="F48" s="139" t="str">
        <f>IF(SCIENCE!AI48="","",SCIENCE!AI48)</f>
        <v/>
      </c>
      <c r="G48" s="140" t="str">
        <f>IF(SCIENCE!AJ48="","",SCIENCE!AJ48)</f>
        <v/>
      </c>
      <c r="I48" s="181">
        <v>37</v>
      </c>
      <c r="J48" s="138" t="str">
        <f>IF('INPUT DATA'!B99="","",'INPUT DATA'!B99)</f>
        <v/>
      </c>
      <c r="K48" s="139" t="str">
        <f>IF(SCIENCE!R99="","",SCIENCE!R99)</f>
        <v/>
      </c>
      <c r="L48" s="139" t="str">
        <f>IF(SCIENCE!AE99="","",SCIENCE!AE99)</f>
        <v/>
      </c>
      <c r="M48" s="139" t="str">
        <f>IF(SCIENCE!AH99="","",SCIENCE!AH99)</f>
        <v/>
      </c>
      <c r="N48" s="139" t="str">
        <f>IF(SCIENCE!AI99="","",SCIENCE!AI99)</f>
        <v/>
      </c>
      <c r="O48" s="140" t="str">
        <f>IF(SCIENCE!AJ99="","",SCIENCE!AJ99)</f>
        <v/>
      </c>
    </row>
    <row r="49" spans="1:15">
      <c r="A49" s="181">
        <v>38</v>
      </c>
      <c r="B49" s="138" t="str">
        <f>IF('INPUT DATA'!B49="","",'INPUT DATA'!B49)</f>
        <v/>
      </c>
      <c r="C49" s="139" t="str">
        <f>IF(SCIENCE!R49="","",SCIENCE!R49)</f>
        <v/>
      </c>
      <c r="D49" s="139" t="str">
        <f>IF(SCIENCE!AE49="","",SCIENCE!AE49)</f>
        <v/>
      </c>
      <c r="E49" s="139" t="str">
        <f>IF(SCIENCE!AH49="","",SCIENCE!AH49)</f>
        <v/>
      </c>
      <c r="F49" s="139" t="str">
        <f>IF(SCIENCE!AI49="","",SCIENCE!AI49)</f>
        <v/>
      </c>
      <c r="G49" s="140" t="str">
        <f>IF(SCIENCE!AJ49="","",SCIENCE!AJ49)</f>
        <v/>
      </c>
      <c r="I49" s="181">
        <v>38</v>
      </c>
      <c r="J49" s="138" t="str">
        <f>IF('INPUT DATA'!B100="","",'INPUT DATA'!B100)</f>
        <v/>
      </c>
      <c r="K49" s="139" t="str">
        <f>IF(SCIENCE!R100="","",SCIENCE!R100)</f>
        <v/>
      </c>
      <c r="L49" s="139" t="str">
        <f>IF(SCIENCE!AE100="","",SCIENCE!AE100)</f>
        <v/>
      </c>
      <c r="M49" s="139" t="str">
        <f>IF(SCIENCE!AH100="","",SCIENCE!AH100)</f>
        <v/>
      </c>
      <c r="N49" s="139" t="str">
        <f>IF(SCIENCE!AI100="","",SCIENCE!AI100)</f>
        <v/>
      </c>
      <c r="O49" s="140" t="str">
        <f>IF(SCIENCE!AJ100="","",SCIENCE!AJ100)</f>
        <v/>
      </c>
    </row>
    <row r="50" spans="1:15">
      <c r="A50" s="181">
        <v>39</v>
      </c>
      <c r="B50" s="138" t="str">
        <f>IF('INPUT DATA'!B50="","",'INPUT DATA'!B50)</f>
        <v/>
      </c>
      <c r="C50" s="139" t="str">
        <f>IF(SCIENCE!R50="","",SCIENCE!R50)</f>
        <v/>
      </c>
      <c r="D50" s="139" t="str">
        <f>IF(SCIENCE!AE50="","",SCIENCE!AE50)</f>
        <v/>
      </c>
      <c r="E50" s="139" t="str">
        <f>IF(SCIENCE!AH50="","",SCIENCE!AH50)</f>
        <v/>
      </c>
      <c r="F50" s="139" t="str">
        <f>IF(SCIENCE!AI50="","",SCIENCE!AI50)</f>
        <v/>
      </c>
      <c r="G50" s="140" t="str">
        <f>IF(SCIENCE!AJ50="","",SCIENCE!AJ50)</f>
        <v/>
      </c>
      <c r="I50" s="181">
        <v>39</v>
      </c>
      <c r="J50" s="138" t="str">
        <f>IF('INPUT DATA'!B101="","",'INPUT DATA'!B101)</f>
        <v/>
      </c>
      <c r="K50" s="139" t="str">
        <f>IF(SCIENCE!R101="","",SCIENCE!R101)</f>
        <v/>
      </c>
      <c r="L50" s="139" t="str">
        <f>IF(SCIENCE!AE101="","",SCIENCE!AE101)</f>
        <v/>
      </c>
      <c r="M50" s="139" t="str">
        <f>IF(SCIENCE!AH101="","",SCIENCE!AH101)</f>
        <v/>
      </c>
      <c r="N50" s="139" t="str">
        <f>IF(SCIENCE!AI101="","",SCIENCE!AI101)</f>
        <v/>
      </c>
      <c r="O50" s="140" t="str">
        <f>IF(SCIENCE!AJ101="","",SCIENCE!AJ101)</f>
        <v/>
      </c>
    </row>
    <row r="51" spans="1:15">
      <c r="A51" s="184">
        <v>40</v>
      </c>
      <c r="B51" s="138" t="str">
        <f>IF('INPUT DATA'!B51="","",'INPUT DATA'!B51)</f>
        <v/>
      </c>
      <c r="C51" s="139" t="str">
        <f>IF(SCIENCE!R51="","",SCIENCE!R51)</f>
        <v/>
      </c>
      <c r="D51" s="139" t="str">
        <f>IF(SCIENCE!AE51="","",SCIENCE!AE51)</f>
        <v/>
      </c>
      <c r="E51" s="139" t="str">
        <f>IF(SCIENCE!AH51="","",SCIENCE!AH51)</f>
        <v/>
      </c>
      <c r="F51" s="139" t="str">
        <f>IF(SCIENCE!AI51="","",SCIENCE!AI51)</f>
        <v/>
      </c>
      <c r="G51" s="140" t="str">
        <f>IF(SCIENCE!AJ51="","",SCIENCE!AJ51)</f>
        <v/>
      </c>
      <c r="I51" s="181">
        <v>40</v>
      </c>
      <c r="J51" s="138" t="str">
        <f>IF('INPUT DATA'!B102="","",'INPUT DATA'!B102)</f>
        <v/>
      </c>
      <c r="K51" s="139" t="str">
        <f>IF(SCIENCE!R102="","",SCIENCE!R102)</f>
        <v/>
      </c>
      <c r="L51" s="139" t="str">
        <f>IF(SCIENCE!AE102="","",SCIENCE!AE102)</f>
        <v/>
      </c>
      <c r="M51" s="139" t="str">
        <f>IF(SCIENCE!AH102="","",SCIENCE!AH102)</f>
        <v/>
      </c>
      <c r="N51" s="139" t="str">
        <f>IF(SCIENCE!AI102="","",SCIENCE!AI102)</f>
        <v/>
      </c>
      <c r="O51" s="140" t="str">
        <f>IF(SCIENCE!AJ102="","",SCIENCE!AJ102)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4zOX6ZF40Es0SxkiVqd0BlmJbtk56VO+Giby/r+JVcrgdkNYrR2kiDlHV64rb6ayDBU76q//vaqQf2dpjuNmkw==" saltValue="m2fjzA/JrNUT8CwHYLSg3A=="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64"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499984740745262"/>
  </sheetPr>
  <dimension ref="A1:O59"/>
  <sheetViews>
    <sheetView view="pageBreakPreview" zoomScale="60" zoomScaleNormal="100" workbookViewId="0">
      <selection activeCell="H3" sqref="H3"/>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ht="18.75">
      <c r="A1" s="309" t="s">
        <v>69</v>
      </c>
      <c r="B1" s="310"/>
      <c r="C1" s="310"/>
      <c r="D1" s="310"/>
      <c r="E1" s="310"/>
      <c r="F1" s="310"/>
      <c r="G1" s="310"/>
      <c r="H1" s="310"/>
      <c r="I1" s="310"/>
      <c r="J1" s="310"/>
      <c r="K1" s="310"/>
      <c r="L1" s="310"/>
      <c r="M1" s="310"/>
      <c r="N1" s="310"/>
      <c r="O1" s="310"/>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IF(SCIENCE!AG7="","",SCIENCE!AG7)</f>
        <v>SCIENCE</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IF('SCIENCE_TEACHER''S COPY'!G12="","",'SCIENCE_TEACHER''S COPY'!G12)</f>
        <v/>
      </c>
      <c r="G12" s="183"/>
      <c r="I12" s="181">
        <v>1</v>
      </c>
      <c r="J12" s="138" t="str">
        <f>IF('INPUT DATA'!B63="","",'INPUT DATA'!B63)</f>
        <v/>
      </c>
      <c r="K12" s="182"/>
      <c r="L12" s="182"/>
      <c r="M12" s="183"/>
      <c r="N12" s="140" t="str">
        <f>IF('SCIENCE_TEACHER''S COPY'!O12="","",'SCIENCE_TEACHER''S COPY'!O12)</f>
        <v/>
      </c>
      <c r="O12" s="183"/>
    </row>
    <row r="13" spans="1:15">
      <c r="A13" s="181">
        <v>2</v>
      </c>
      <c r="B13" s="138" t="str">
        <f>IF('INPUT DATA'!B13="","",'INPUT DATA'!B13)</f>
        <v/>
      </c>
      <c r="C13" s="182"/>
      <c r="D13" s="182"/>
      <c r="E13" s="183"/>
      <c r="F13" s="140" t="str">
        <f>IF('SCIENCE_TEACHER''S COPY'!G13="","",'SCIENCE_TEACHER''S COPY'!G13)</f>
        <v/>
      </c>
      <c r="G13" s="183"/>
      <c r="I13" s="181">
        <v>2</v>
      </c>
      <c r="J13" s="138" t="str">
        <f>IF('INPUT DATA'!B64="","",'INPUT DATA'!B64)</f>
        <v/>
      </c>
      <c r="K13" s="182"/>
      <c r="L13" s="182"/>
      <c r="M13" s="183"/>
      <c r="N13" s="140" t="str">
        <f>IF('SCIENCE_TEACHER''S COPY'!O13="","",'SCIENCE_TEACHER''S COPY'!O13)</f>
        <v/>
      </c>
      <c r="O13" s="183"/>
    </row>
    <row r="14" spans="1:15">
      <c r="A14" s="181">
        <v>3</v>
      </c>
      <c r="B14" s="138" t="str">
        <f>IF('INPUT DATA'!B14="","",'INPUT DATA'!B14)</f>
        <v/>
      </c>
      <c r="C14" s="182"/>
      <c r="D14" s="182"/>
      <c r="E14" s="183"/>
      <c r="F14" s="140" t="str">
        <f>IF('SCIENCE_TEACHER''S COPY'!G14="","",'SCIENCE_TEACHER''S COPY'!G14)</f>
        <v/>
      </c>
      <c r="G14" s="183"/>
      <c r="I14" s="181">
        <v>3</v>
      </c>
      <c r="J14" s="138" t="str">
        <f>IF('INPUT DATA'!B65="","",'INPUT DATA'!B65)</f>
        <v/>
      </c>
      <c r="K14" s="182"/>
      <c r="L14" s="182"/>
      <c r="M14" s="183"/>
      <c r="N14" s="140" t="str">
        <f>IF('SCIENCE_TEACHER''S COPY'!O14="","",'SCIENCE_TEACHER''S COPY'!O14)</f>
        <v/>
      </c>
      <c r="O14" s="183"/>
    </row>
    <row r="15" spans="1:15">
      <c r="A15" s="181">
        <v>4</v>
      </c>
      <c r="B15" s="138" t="str">
        <f>IF('INPUT DATA'!B15="","",'INPUT DATA'!B15)</f>
        <v/>
      </c>
      <c r="C15" s="182"/>
      <c r="D15" s="182"/>
      <c r="E15" s="183"/>
      <c r="F15" s="140" t="str">
        <f>IF('SCIENCE_TEACHER''S COPY'!G15="","",'SCIENCE_TEACHER''S COPY'!G15)</f>
        <v/>
      </c>
      <c r="G15" s="183"/>
      <c r="I15" s="181">
        <v>4</v>
      </c>
      <c r="J15" s="138" t="str">
        <f>IF('INPUT DATA'!B66="","",'INPUT DATA'!B66)</f>
        <v/>
      </c>
      <c r="K15" s="182"/>
      <c r="L15" s="182"/>
      <c r="M15" s="183"/>
      <c r="N15" s="140" t="str">
        <f>IF('SCIENCE_TEACHER''S COPY'!O15="","",'SCIENCE_TEACHER''S COPY'!O15)</f>
        <v/>
      </c>
      <c r="O15" s="183"/>
    </row>
    <row r="16" spans="1:15">
      <c r="A16" s="181">
        <v>5</v>
      </c>
      <c r="B16" s="138" t="str">
        <f>IF('INPUT DATA'!B16="","",'INPUT DATA'!B16)</f>
        <v/>
      </c>
      <c r="C16" s="182"/>
      <c r="D16" s="182"/>
      <c r="E16" s="183"/>
      <c r="F16" s="140" t="str">
        <f>IF('SCIENCE_TEACHER''S COPY'!G16="","",'SCIENCE_TEACHER''S COPY'!G16)</f>
        <v/>
      </c>
      <c r="G16" s="183"/>
      <c r="I16" s="181">
        <v>5</v>
      </c>
      <c r="J16" s="138" t="str">
        <f>IF('INPUT DATA'!B67="","",'INPUT DATA'!B67)</f>
        <v/>
      </c>
      <c r="K16" s="182"/>
      <c r="L16" s="182"/>
      <c r="M16" s="183"/>
      <c r="N16" s="140" t="str">
        <f>IF('SCIENCE_TEACHER''S COPY'!O16="","",'SCIENCE_TEACHER''S COPY'!O16)</f>
        <v/>
      </c>
      <c r="O16" s="183"/>
    </row>
    <row r="17" spans="1:15">
      <c r="A17" s="181">
        <v>6</v>
      </c>
      <c r="B17" s="138" t="str">
        <f>IF('INPUT DATA'!B17="","",'INPUT DATA'!B17)</f>
        <v/>
      </c>
      <c r="C17" s="182"/>
      <c r="D17" s="182"/>
      <c r="E17" s="183"/>
      <c r="F17" s="140" t="str">
        <f>IF('SCIENCE_TEACHER''S COPY'!G17="","",'SCIENCE_TEACHER''S COPY'!G17)</f>
        <v/>
      </c>
      <c r="G17" s="183"/>
      <c r="I17" s="181">
        <v>6</v>
      </c>
      <c r="J17" s="138" t="str">
        <f>IF('INPUT DATA'!B68="","",'INPUT DATA'!B68)</f>
        <v/>
      </c>
      <c r="K17" s="182"/>
      <c r="L17" s="182"/>
      <c r="M17" s="183"/>
      <c r="N17" s="140" t="str">
        <f>IF('SCIENCE_TEACHER''S COPY'!O17="","",'SCIENCE_TEACHER''S COPY'!O17)</f>
        <v/>
      </c>
      <c r="O17" s="183"/>
    </row>
    <row r="18" spans="1:15">
      <c r="A18" s="181">
        <v>7</v>
      </c>
      <c r="B18" s="138" t="str">
        <f>IF('INPUT DATA'!B18="","",'INPUT DATA'!B18)</f>
        <v/>
      </c>
      <c r="C18" s="182"/>
      <c r="D18" s="182"/>
      <c r="E18" s="183"/>
      <c r="F18" s="140" t="str">
        <f>IF('SCIENCE_TEACHER''S COPY'!G18="","",'SCIENCE_TEACHER''S COPY'!G18)</f>
        <v/>
      </c>
      <c r="G18" s="183"/>
      <c r="I18" s="181">
        <v>7</v>
      </c>
      <c r="J18" s="138" t="str">
        <f>IF('INPUT DATA'!B69="","",'INPUT DATA'!B69)</f>
        <v/>
      </c>
      <c r="K18" s="182"/>
      <c r="L18" s="182"/>
      <c r="M18" s="183"/>
      <c r="N18" s="140" t="str">
        <f>IF('SCIENCE_TEACHER''S COPY'!O18="","",'SCIENCE_TEACHER''S COPY'!O18)</f>
        <v/>
      </c>
      <c r="O18" s="183"/>
    </row>
    <row r="19" spans="1:15">
      <c r="A19" s="181">
        <v>8</v>
      </c>
      <c r="B19" s="138" t="str">
        <f>IF('INPUT DATA'!B19="","",'INPUT DATA'!B19)</f>
        <v/>
      </c>
      <c r="C19" s="182"/>
      <c r="D19" s="182"/>
      <c r="E19" s="183"/>
      <c r="F19" s="140" t="str">
        <f>IF('SCIENCE_TEACHER''S COPY'!G19="","",'SCIENCE_TEACHER''S COPY'!G19)</f>
        <v/>
      </c>
      <c r="G19" s="183"/>
      <c r="I19" s="181">
        <v>8</v>
      </c>
      <c r="J19" s="138" t="str">
        <f>IF('INPUT DATA'!B70="","",'INPUT DATA'!B70)</f>
        <v/>
      </c>
      <c r="K19" s="182"/>
      <c r="L19" s="182"/>
      <c r="M19" s="183"/>
      <c r="N19" s="140" t="str">
        <f>IF('SCIENCE_TEACHER''S COPY'!O19="","",'SCIENCE_TEACHER''S COPY'!O19)</f>
        <v/>
      </c>
      <c r="O19" s="183"/>
    </row>
    <row r="20" spans="1:15">
      <c r="A20" s="181">
        <v>9</v>
      </c>
      <c r="B20" s="138" t="str">
        <f>IF('INPUT DATA'!B20="","",'INPUT DATA'!B20)</f>
        <v/>
      </c>
      <c r="C20" s="182"/>
      <c r="D20" s="182"/>
      <c r="E20" s="183"/>
      <c r="F20" s="140" t="str">
        <f>IF('SCIENCE_TEACHER''S COPY'!G20="","",'SCIENCE_TEACHER''S COPY'!G20)</f>
        <v/>
      </c>
      <c r="G20" s="183"/>
      <c r="I20" s="181">
        <v>9</v>
      </c>
      <c r="J20" s="138" t="str">
        <f>IF('INPUT DATA'!B71="","",'INPUT DATA'!B71)</f>
        <v/>
      </c>
      <c r="K20" s="182"/>
      <c r="L20" s="182"/>
      <c r="M20" s="183"/>
      <c r="N20" s="140" t="str">
        <f>IF('SCIENCE_TEACHER''S COPY'!O20="","",'SCIENCE_TEACHER''S COPY'!O20)</f>
        <v/>
      </c>
      <c r="O20" s="183"/>
    </row>
    <row r="21" spans="1:15">
      <c r="A21" s="181">
        <v>10</v>
      </c>
      <c r="B21" s="138" t="str">
        <f>IF('INPUT DATA'!B21="","",'INPUT DATA'!B21)</f>
        <v/>
      </c>
      <c r="C21" s="182"/>
      <c r="D21" s="182"/>
      <c r="E21" s="183"/>
      <c r="F21" s="140" t="str">
        <f>IF('SCIENCE_TEACHER''S COPY'!G21="","",'SCIENCE_TEACHER''S COPY'!G21)</f>
        <v/>
      </c>
      <c r="G21" s="183"/>
      <c r="I21" s="181">
        <v>10</v>
      </c>
      <c r="J21" s="138" t="str">
        <f>IF('INPUT DATA'!B72="","",'INPUT DATA'!B72)</f>
        <v/>
      </c>
      <c r="K21" s="182"/>
      <c r="L21" s="182"/>
      <c r="M21" s="183"/>
      <c r="N21" s="140" t="str">
        <f>IF('SCIENCE_TEACHER''S COPY'!O21="","",'SCIENCE_TEACHER''S COPY'!O21)</f>
        <v/>
      </c>
      <c r="O21" s="183"/>
    </row>
    <row r="22" spans="1:15">
      <c r="A22" s="181">
        <v>11</v>
      </c>
      <c r="B22" s="138" t="str">
        <f>IF('INPUT DATA'!B22="","",'INPUT DATA'!B22)</f>
        <v/>
      </c>
      <c r="C22" s="182"/>
      <c r="D22" s="182"/>
      <c r="E22" s="183"/>
      <c r="F22" s="140" t="str">
        <f>IF('SCIENCE_TEACHER''S COPY'!G22="","",'SCIENCE_TEACHER''S COPY'!G22)</f>
        <v/>
      </c>
      <c r="G22" s="183"/>
      <c r="I22" s="181">
        <v>11</v>
      </c>
      <c r="J22" s="138" t="str">
        <f>IF('INPUT DATA'!B73="","",'INPUT DATA'!B73)</f>
        <v/>
      </c>
      <c r="K22" s="182"/>
      <c r="L22" s="182"/>
      <c r="M22" s="183"/>
      <c r="N22" s="140" t="str">
        <f>IF('SCIENCE_TEACHER''S COPY'!O22="","",'SCIENCE_TEACHER''S COPY'!O22)</f>
        <v/>
      </c>
      <c r="O22" s="183"/>
    </row>
    <row r="23" spans="1:15">
      <c r="A23" s="181">
        <v>12</v>
      </c>
      <c r="B23" s="138" t="str">
        <f>IF('INPUT DATA'!B23="","",'INPUT DATA'!B23)</f>
        <v/>
      </c>
      <c r="C23" s="182"/>
      <c r="D23" s="182"/>
      <c r="E23" s="183"/>
      <c r="F23" s="140" t="str">
        <f>IF('SCIENCE_TEACHER''S COPY'!G23="","",'SCIENCE_TEACHER''S COPY'!G23)</f>
        <v/>
      </c>
      <c r="G23" s="183"/>
      <c r="I23" s="181">
        <v>12</v>
      </c>
      <c r="J23" s="138" t="str">
        <f>IF('INPUT DATA'!B74="","",'INPUT DATA'!B74)</f>
        <v/>
      </c>
      <c r="K23" s="182"/>
      <c r="L23" s="182"/>
      <c r="M23" s="183"/>
      <c r="N23" s="140" t="str">
        <f>IF('SCIENCE_TEACHER''S COPY'!O23="","",'SCIENCE_TEACHER''S COPY'!O23)</f>
        <v/>
      </c>
      <c r="O23" s="183"/>
    </row>
    <row r="24" spans="1:15">
      <c r="A24" s="181">
        <v>13</v>
      </c>
      <c r="B24" s="138" t="str">
        <f>IF('INPUT DATA'!B24="","",'INPUT DATA'!B24)</f>
        <v/>
      </c>
      <c r="C24" s="182"/>
      <c r="D24" s="182"/>
      <c r="E24" s="183"/>
      <c r="F24" s="140" t="str">
        <f>IF('SCIENCE_TEACHER''S COPY'!G24="","",'SCIENCE_TEACHER''S COPY'!G24)</f>
        <v/>
      </c>
      <c r="G24" s="183"/>
      <c r="I24" s="181">
        <v>13</v>
      </c>
      <c r="J24" s="138" t="str">
        <f>IF('INPUT DATA'!B75="","",'INPUT DATA'!B75)</f>
        <v/>
      </c>
      <c r="K24" s="182"/>
      <c r="L24" s="182"/>
      <c r="M24" s="183"/>
      <c r="N24" s="140" t="str">
        <f>IF('SCIENCE_TEACHER''S COPY'!O24="","",'SCIENCE_TEACHER''S COPY'!O24)</f>
        <v/>
      </c>
      <c r="O24" s="183"/>
    </row>
    <row r="25" spans="1:15">
      <c r="A25" s="181">
        <v>14</v>
      </c>
      <c r="B25" s="138" t="str">
        <f>IF('INPUT DATA'!B25="","",'INPUT DATA'!B25)</f>
        <v/>
      </c>
      <c r="C25" s="182"/>
      <c r="D25" s="182"/>
      <c r="E25" s="183"/>
      <c r="F25" s="140" t="str">
        <f>IF('SCIENCE_TEACHER''S COPY'!G25="","",'SCIENCE_TEACHER''S COPY'!G25)</f>
        <v/>
      </c>
      <c r="G25" s="183"/>
      <c r="I25" s="181">
        <v>14</v>
      </c>
      <c r="J25" s="138" t="str">
        <f>IF('INPUT DATA'!B76="","",'INPUT DATA'!B76)</f>
        <v/>
      </c>
      <c r="K25" s="182"/>
      <c r="L25" s="182"/>
      <c r="M25" s="183"/>
      <c r="N25" s="140" t="str">
        <f>IF('SCIENCE_TEACHER''S COPY'!O25="","",'SCIENCE_TEACHER''S COPY'!O25)</f>
        <v/>
      </c>
      <c r="O25" s="183"/>
    </row>
    <row r="26" spans="1:15">
      <c r="A26" s="181">
        <v>15</v>
      </c>
      <c r="B26" s="138" t="str">
        <f>IF('INPUT DATA'!B26="","",'INPUT DATA'!B26)</f>
        <v/>
      </c>
      <c r="C26" s="182"/>
      <c r="D26" s="182"/>
      <c r="E26" s="183"/>
      <c r="F26" s="140" t="str">
        <f>IF('SCIENCE_TEACHER''S COPY'!G26="","",'SCIENCE_TEACHER''S COPY'!G26)</f>
        <v/>
      </c>
      <c r="G26" s="183"/>
      <c r="I26" s="181">
        <v>15</v>
      </c>
      <c r="J26" s="138" t="str">
        <f>IF('INPUT DATA'!B77="","",'INPUT DATA'!B77)</f>
        <v/>
      </c>
      <c r="K26" s="182"/>
      <c r="L26" s="182"/>
      <c r="M26" s="183"/>
      <c r="N26" s="140" t="str">
        <f>IF('SCIENCE_TEACHER''S COPY'!O26="","",'SCIENCE_TEACHER''S COPY'!O26)</f>
        <v/>
      </c>
      <c r="O26" s="183"/>
    </row>
    <row r="27" spans="1:15">
      <c r="A27" s="181">
        <v>16</v>
      </c>
      <c r="B27" s="138" t="str">
        <f>IF('INPUT DATA'!B27="","",'INPUT DATA'!B27)</f>
        <v/>
      </c>
      <c r="C27" s="182"/>
      <c r="D27" s="182"/>
      <c r="E27" s="183"/>
      <c r="F27" s="140" t="str">
        <f>IF('SCIENCE_TEACHER''S COPY'!G27="","",'SCIENCE_TEACHER''S COPY'!G27)</f>
        <v/>
      </c>
      <c r="G27" s="183"/>
      <c r="I27" s="181">
        <v>16</v>
      </c>
      <c r="J27" s="138" t="str">
        <f>IF('INPUT DATA'!B78="","",'INPUT DATA'!B78)</f>
        <v/>
      </c>
      <c r="K27" s="182"/>
      <c r="L27" s="182"/>
      <c r="M27" s="183"/>
      <c r="N27" s="140" t="str">
        <f>IF('SCIENCE_TEACHER''S COPY'!O27="","",'SCIENCE_TEACHER''S COPY'!O27)</f>
        <v/>
      </c>
      <c r="O27" s="183"/>
    </row>
    <row r="28" spans="1:15">
      <c r="A28" s="181">
        <v>17</v>
      </c>
      <c r="B28" s="138" t="str">
        <f>IF('INPUT DATA'!B28="","",'INPUT DATA'!B28)</f>
        <v/>
      </c>
      <c r="C28" s="182"/>
      <c r="D28" s="182"/>
      <c r="E28" s="183"/>
      <c r="F28" s="140" t="str">
        <f>IF('SCIENCE_TEACHER''S COPY'!G28="","",'SCIENCE_TEACHER''S COPY'!G28)</f>
        <v/>
      </c>
      <c r="G28" s="183"/>
      <c r="I28" s="181">
        <v>17</v>
      </c>
      <c r="J28" s="138" t="str">
        <f>IF('INPUT DATA'!B79="","",'INPUT DATA'!B79)</f>
        <v/>
      </c>
      <c r="K28" s="182"/>
      <c r="L28" s="182"/>
      <c r="M28" s="183"/>
      <c r="N28" s="140" t="str">
        <f>IF('SCIENCE_TEACHER''S COPY'!O28="","",'SCIENCE_TEACHER''S COPY'!O28)</f>
        <v/>
      </c>
      <c r="O28" s="183"/>
    </row>
    <row r="29" spans="1:15">
      <c r="A29" s="181">
        <v>18</v>
      </c>
      <c r="B29" s="138" t="str">
        <f>IF('INPUT DATA'!B29="","",'INPUT DATA'!B29)</f>
        <v/>
      </c>
      <c r="C29" s="182"/>
      <c r="D29" s="182"/>
      <c r="E29" s="183"/>
      <c r="F29" s="140" t="str">
        <f>IF('SCIENCE_TEACHER''S COPY'!G29="","",'SCIENCE_TEACHER''S COPY'!G29)</f>
        <v/>
      </c>
      <c r="G29" s="183"/>
      <c r="I29" s="181">
        <v>18</v>
      </c>
      <c r="J29" s="138" t="str">
        <f>IF('INPUT DATA'!B80="","",'INPUT DATA'!B80)</f>
        <v/>
      </c>
      <c r="K29" s="182"/>
      <c r="L29" s="182"/>
      <c r="M29" s="183"/>
      <c r="N29" s="140" t="str">
        <f>IF('SCIENCE_TEACHER''S COPY'!O29="","",'SCIENCE_TEACHER''S COPY'!O29)</f>
        <v/>
      </c>
      <c r="O29" s="183"/>
    </row>
    <row r="30" spans="1:15">
      <c r="A30" s="181">
        <v>19</v>
      </c>
      <c r="B30" s="138" t="str">
        <f>IF('INPUT DATA'!B30="","",'INPUT DATA'!B30)</f>
        <v/>
      </c>
      <c r="C30" s="182"/>
      <c r="D30" s="182"/>
      <c r="E30" s="183"/>
      <c r="F30" s="140" t="str">
        <f>IF('SCIENCE_TEACHER''S COPY'!G30="","",'SCIENCE_TEACHER''S COPY'!G30)</f>
        <v/>
      </c>
      <c r="G30" s="183"/>
      <c r="I30" s="181">
        <v>19</v>
      </c>
      <c r="J30" s="138" t="str">
        <f>IF('INPUT DATA'!B81="","",'INPUT DATA'!B81)</f>
        <v/>
      </c>
      <c r="K30" s="182"/>
      <c r="L30" s="182"/>
      <c r="M30" s="183"/>
      <c r="N30" s="140" t="str">
        <f>IF('SCIENCE_TEACHER''S COPY'!O30="","",'SCIENCE_TEACHER''S COPY'!O30)</f>
        <v/>
      </c>
      <c r="O30" s="183"/>
    </row>
    <row r="31" spans="1:15">
      <c r="A31" s="181">
        <v>20</v>
      </c>
      <c r="B31" s="138" t="str">
        <f>IF('INPUT DATA'!B31="","",'INPUT DATA'!B31)</f>
        <v/>
      </c>
      <c r="C31" s="182"/>
      <c r="D31" s="182"/>
      <c r="E31" s="183"/>
      <c r="F31" s="140" t="str">
        <f>IF('SCIENCE_TEACHER''S COPY'!G31="","",'SCIENCE_TEACHER''S COPY'!G31)</f>
        <v/>
      </c>
      <c r="G31" s="183"/>
      <c r="I31" s="181">
        <v>20</v>
      </c>
      <c r="J31" s="138" t="str">
        <f>IF('INPUT DATA'!B82="","",'INPUT DATA'!B82)</f>
        <v/>
      </c>
      <c r="K31" s="182"/>
      <c r="L31" s="182"/>
      <c r="M31" s="183"/>
      <c r="N31" s="140" t="str">
        <f>IF('SCIENCE_TEACHER''S COPY'!O31="","",'SCIENCE_TEACHER''S COPY'!O31)</f>
        <v/>
      </c>
      <c r="O31" s="183"/>
    </row>
    <row r="32" spans="1:15">
      <c r="A32" s="181">
        <v>21</v>
      </c>
      <c r="B32" s="138" t="str">
        <f>IF('INPUT DATA'!B32="","",'INPUT DATA'!B32)</f>
        <v/>
      </c>
      <c r="C32" s="182"/>
      <c r="D32" s="182"/>
      <c r="E32" s="183"/>
      <c r="F32" s="140" t="str">
        <f>IF('SCIENCE_TEACHER''S COPY'!G32="","",'SCIENCE_TEACHER''S COPY'!G32)</f>
        <v/>
      </c>
      <c r="G32" s="183"/>
      <c r="I32" s="181">
        <v>21</v>
      </c>
      <c r="J32" s="138" t="str">
        <f>IF('INPUT DATA'!B83="","",'INPUT DATA'!B83)</f>
        <v/>
      </c>
      <c r="K32" s="182"/>
      <c r="L32" s="182"/>
      <c r="M32" s="183"/>
      <c r="N32" s="140" t="str">
        <f>IF('SCIENCE_TEACHER''S COPY'!O32="","",'SCIENCE_TEACHER''S COPY'!O32)</f>
        <v/>
      </c>
      <c r="O32" s="183"/>
    </row>
    <row r="33" spans="1:15">
      <c r="A33" s="181">
        <v>22</v>
      </c>
      <c r="B33" s="138" t="str">
        <f>IF('INPUT DATA'!B33="","",'INPUT DATA'!B33)</f>
        <v/>
      </c>
      <c r="C33" s="182"/>
      <c r="D33" s="182"/>
      <c r="E33" s="183"/>
      <c r="F33" s="140" t="str">
        <f>IF('SCIENCE_TEACHER''S COPY'!G33="","",'SCIENCE_TEACHER''S COPY'!G33)</f>
        <v/>
      </c>
      <c r="G33" s="183"/>
      <c r="I33" s="181">
        <v>22</v>
      </c>
      <c r="J33" s="138" t="str">
        <f>IF('INPUT DATA'!B84="","",'INPUT DATA'!B84)</f>
        <v/>
      </c>
      <c r="K33" s="182"/>
      <c r="L33" s="182"/>
      <c r="M33" s="183"/>
      <c r="N33" s="140" t="str">
        <f>IF('SCIENCE_TEACHER''S COPY'!O33="","",'SCIENCE_TEACHER''S COPY'!O33)</f>
        <v/>
      </c>
      <c r="O33" s="183"/>
    </row>
    <row r="34" spans="1:15">
      <c r="A34" s="181">
        <v>23</v>
      </c>
      <c r="B34" s="138" t="str">
        <f>IF('INPUT DATA'!B34="","",'INPUT DATA'!B34)</f>
        <v/>
      </c>
      <c r="C34" s="182"/>
      <c r="D34" s="182"/>
      <c r="E34" s="183"/>
      <c r="F34" s="140" t="str">
        <f>IF('SCIENCE_TEACHER''S COPY'!G34="","",'SCIENCE_TEACHER''S COPY'!G34)</f>
        <v/>
      </c>
      <c r="G34" s="183"/>
      <c r="I34" s="181">
        <v>23</v>
      </c>
      <c r="J34" s="138" t="str">
        <f>IF('INPUT DATA'!B85="","",'INPUT DATA'!B85)</f>
        <v/>
      </c>
      <c r="K34" s="182"/>
      <c r="L34" s="182"/>
      <c r="M34" s="183"/>
      <c r="N34" s="140" t="str">
        <f>IF('SCIENCE_TEACHER''S COPY'!O34="","",'SCIENCE_TEACHER''S COPY'!O34)</f>
        <v/>
      </c>
      <c r="O34" s="183"/>
    </row>
    <row r="35" spans="1:15">
      <c r="A35" s="181">
        <v>24</v>
      </c>
      <c r="B35" s="138" t="str">
        <f>IF('INPUT DATA'!B35="","",'INPUT DATA'!B35)</f>
        <v/>
      </c>
      <c r="C35" s="182"/>
      <c r="D35" s="182"/>
      <c r="E35" s="183"/>
      <c r="F35" s="140" t="str">
        <f>IF('SCIENCE_TEACHER''S COPY'!G35="","",'SCIENCE_TEACHER''S COPY'!G35)</f>
        <v/>
      </c>
      <c r="G35" s="183"/>
      <c r="I35" s="181">
        <v>24</v>
      </c>
      <c r="J35" s="138" t="str">
        <f>IF('INPUT DATA'!B86="","",'INPUT DATA'!B86)</f>
        <v/>
      </c>
      <c r="K35" s="182"/>
      <c r="L35" s="182"/>
      <c r="M35" s="183"/>
      <c r="N35" s="140" t="str">
        <f>IF('SCIENCE_TEACHER''S COPY'!O35="","",'SCIENCE_TEACHER''S COPY'!O35)</f>
        <v/>
      </c>
      <c r="O35" s="183"/>
    </row>
    <row r="36" spans="1:15">
      <c r="A36" s="181">
        <v>25</v>
      </c>
      <c r="B36" s="138" t="str">
        <f>IF('INPUT DATA'!B36="","",'INPUT DATA'!B36)</f>
        <v/>
      </c>
      <c r="C36" s="182"/>
      <c r="D36" s="182"/>
      <c r="E36" s="183"/>
      <c r="F36" s="140" t="str">
        <f>IF('SCIENCE_TEACHER''S COPY'!G36="","",'SCIENCE_TEACHER''S COPY'!G36)</f>
        <v/>
      </c>
      <c r="G36" s="183"/>
      <c r="I36" s="181">
        <v>25</v>
      </c>
      <c r="J36" s="138" t="str">
        <f>IF('INPUT DATA'!B87="","",'INPUT DATA'!B87)</f>
        <v/>
      </c>
      <c r="K36" s="182"/>
      <c r="L36" s="182"/>
      <c r="M36" s="183"/>
      <c r="N36" s="140" t="str">
        <f>IF('SCIENCE_TEACHER''S COPY'!O36="","",'SCIENCE_TEACHER''S COPY'!O36)</f>
        <v/>
      </c>
      <c r="O36" s="183"/>
    </row>
    <row r="37" spans="1:15">
      <c r="A37" s="181">
        <v>26</v>
      </c>
      <c r="B37" s="138" t="str">
        <f>IF('INPUT DATA'!B37="","",'INPUT DATA'!B37)</f>
        <v/>
      </c>
      <c r="C37" s="182"/>
      <c r="D37" s="182"/>
      <c r="E37" s="183"/>
      <c r="F37" s="140" t="str">
        <f>IF('SCIENCE_TEACHER''S COPY'!G37="","",'SCIENCE_TEACHER''S COPY'!G37)</f>
        <v/>
      </c>
      <c r="G37" s="183"/>
      <c r="I37" s="181">
        <v>26</v>
      </c>
      <c r="J37" s="138" t="str">
        <f>IF('INPUT DATA'!B88="","",'INPUT DATA'!B88)</f>
        <v/>
      </c>
      <c r="K37" s="182"/>
      <c r="L37" s="182"/>
      <c r="M37" s="183"/>
      <c r="N37" s="140" t="str">
        <f>IF('SCIENCE_TEACHER''S COPY'!O37="","",'SCIENCE_TEACHER''S COPY'!O37)</f>
        <v/>
      </c>
      <c r="O37" s="183"/>
    </row>
    <row r="38" spans="1:15">
      <c r="A38" s="181">
        <v>27</v>
      </c>
      <c r="B38" s="138" t="str">
        <f>IF('INPUT DATA'!B38="","",'INPUT DATA'!B38)</f>
        <v/>
      </c>
      <c r="C38" s="182"/>
      <c r="D38" s="182"/>
      <c r="E38" s="183"/>
      <c r="F38" s="140" t="str">
        <f>IF('SCIENCE_TEACHER''S COPY'!G38="","",'SCIENCE_TEACHER''S COPY'!G38)</f>
        <v/>
      </c>
      <c r="G38" s="183"/>
      <c r="I38" s="181">
        <v>27</v>
      </c>
      <c r="J38" s="138" t="str">
        <f>IF('INPUT DATA'!B89="","",'INPUT DATA'!B89)</f>
        <v/>
      </c>
      <c r="K38" s="182"/>
      <c r="L38" s="182"/>
      <c r="M38" s="183"/>
      <c r="N38" s="140" t="str">
        <f>IF('SCIENCE_TEACHER''S COPY'!O38="","",'SCIENCE_TEACHER''S COPY'!O38)</f>
        <v/>
      </c>
      <c r="O38" s="183"/>
    </row>
    <row r="39" spans="1:15">
      <c r="A39" s="181">
        <v>28</v>
      </c>
      <c r="B39" s="138" t="str">
        <f>IF('INPUT DATA'!B39="","",'INPUT DATA'!B39)</f>
        <v/>
      </c>
      <c r="C39" s="182"/>
      <c r="D39" s="182"/>
      <c r="E39" s="183"/>
      <c r="F39" s="140" t="str">
        <f>IF('SCIENCE_TEACHER''S COPY'!G39="","",'SCIENCE_TEACHER''S COPY'!G39)</f>
        <v/>
      </c>
      <c r="G39" s="183"/>
      <c r="I39" s="181">
        <v>28</v>
      </c>
      <c r="J39" s="138" t="str">
        <f>IF('INPUT DATA'!B90="","",'INPUT DATA'!B90)</f>
        <v/>
      </c>
      <c r="K39" s="182"/>
      <c r="L39" s="182"/>
      <c r="M39" s="183"/>
      <c r="N39" s="140" t="str">
        <f>IF('SCIENCE_TEACHER''S COPY'!O39="","",'SCIENCE_TEACHER''S COPY'!O39)</f>
        <v/>
      </c>
      <c r="O39" s="183"/>
    </row>
    <row r="40" spans="1:15">
      <c r="A40" s="181">
        <v>29</v>
      </c>
      <c r="B40" s="138" t="str">
        <f>IF('INPUT DATA'!B40="","",'INPUT DATA'!B40)</f>
        <v/>
      </c>
      <c r="C40" s="182"/>
      <c r="D40" s="182"/>
      <c r="E40" s="183"/>
      <c r="F40" s="140" t="str">
        <f>IF('SCIENCE_TEACHER''S COPY'!G40="","",'SCIENCE_TEACHER''S COPY'!G40)</f>
        <v/>
      </c>
      <c r="G40" s="183"/>
      <c r="I40" s="181">
        <v>29</v>
      </c>
      <c r="J40" s="138" t="str">
        <f>IF('INPUT DATA'!B91="","",'INPUT DATA'!B91)</f>
        <v/>
      </c>
      <c r="K40" s="182"/>
      <c r="L40" s="182"/>
      <c r="M40" s="183"/>
      <c r="N40" s="140" t="str">
        <f>IF('SCIENCE_TEACHER''S COPY'!O40="","",'SCIENCE_TEACHER''S COPY'!O40)</f>
        <v/>
      </c>
      <c r="O40" s="183"/>
    </row>
    <row r="41" spans="1:15">
      <c r="A41" s="181">
        <v>30</v>
      </c>
      <c r="B41" s="138" t="str">
        <f>IF('INPUT DATA'!B41="","",'INPUT DATA'!B41)</f>
        <v/>
      </c>
      <c r="C41" s="182"/>
      <c r="D41" s="182"/>
      <c r="E41" s="183"/>
      <c r="F41" s="140" t="str">
        <f>IF('SCIENCE_TEACHER''S COPY'!G41="","",'SCIENCE_TEACHER''S COPY'!G41)</f>
        <v/>
      </c>
      <c r="G41" s="183"/>
      <c r="I41" s="181">
        <v>30</v>
      </c>
      <c r="J41" s="138" t="str">
        <f>IF('INPUT DATA'!B92="","",'INPUT DATA'!B92)</f>
        <v/>
      </c>
      <c r="K41" s="182"/>
      <c r="L41" s="182"/>
      <c r="M41" s="183"/>
      <c r="N41" s="140" t="str">
        <f>IF('SCIENCE_TEACHER''S COPY'!O41="","",'SCIENCE_TEACHER''S COPY'!O41)</f>
        <v/>
      </c>
      <c r="O41" s="183"/>
    </row>
    <row r="42" spans="1:15">
      <c r="A42" s="181">
        <v>31</v>
      </c>
      <c r="B42" s="138" t="str">
        <f>IF('INPUT DATA'!B42="","",'INPUT DATA'!B42)</f>
        <v/>
      </c>
      <c r="C42" s="182"/>
      <c r="D42" s="182"/>
      <c r="E42" s="183"/>
      <c r="F42" s="140" t="str">
        <f>IF('SCIENCE_TEACHER''S COPY'!G42="","",'SCIENCE_TEACHER''S COPY'!G42)</f>
        <v/>
      </c>
      <c r="G42" s="183"/>
      <c r="I42" s="181">
        <v>31</v>
      </c>
      <c r="J42" s="138" t="str">
        <f>IF('INPUT DATA'!B93="","",'INPUT DATA'!B93)</f>
        <v/>
      </c>
      <c r="K42" s="182"/>
      <c r="L42" s="182"/>
      <c r="M42" s="183"/>
      <c r="N42" s="140" t="str">
        <f>IF('SCIENCE_TEACHER''S COPY'!O42="","",'SCIENCE_TEACHER''S COPY'!O42)</f>
        <v/>
      </c>
      <c r="O42" s="183"/>
    </row>
    <row r="43" spans="1:15">
      <c r="A43" s="181">
        <v>32</v>
      </c>
      <c r="B43" s="138" t="str">
        <f>IF('INPUT DATA'!B43="","",'INPUT DATA'!B43)</f>
        <v/>
      </c>
      <c r="C43" s="182"/>
      <c r="D43" s="182"/>
      <c r="E43" s="183"/>
      <c r="F43" s="140" t="str">
        <f>IF('SCIENCE_TEACHER''S COPY'!G43="","",'SCIENCE_TEACHER''S COPY'!G43)</f>
        <v/>
      </c>
      <c r="G43" s="183"/>
      <c r="I43" s="181">
        <v>32</v>
      </c>
      <c r="J43" s="138" t="str">
        <f>IF('INPUT DATA'!B94="","",'INPUT DATA'!B94)</f>
        <v/>
      </c>
      <c r="K43" s="182"/>
      <c r="L43" s="182"/>
      <c r="M43" s="183"/>
      <c r="N43" s="140" t="str">
        <f>IF('SCIENCE_TEACHER''S COPY'!O43="","",'SCIENCE_TEACHER''S COPY'!O43)</f>
        <v/>
      </c>
      <c r="O43" s="183"/>
    </row>
    <row r="44" spans="1:15">
      <c r="A44" s="181">
        <v>33</v>
      </c>
      <c r="B44" s="138" t="str">
        <f>IF('INPUT DATA'!B44="","",'INPUT DATA'!B44)</f>
        <v/>
      </c>
      <c r="C44" s="182"/>
      <c r="D44" s="182"/>
      <c r="E44" s="183"/>
      <c r="F44" s="140" t="str">
        <f>IF('SCIENCE_TEACHER''S COPY'!G44="","",'SCIENCE_TEACHER''S COPY'!G44)</f>
        <v/>
      </c>
      <c r="G44" s="183"/>
      <c r="I44" s="181">
        <v>33</v>
      </c>
      <c r="J44" s="138" t="str">
        <f>IF('INPUT DATA'!B95="","",'INPUT DATA'!B95)</f>
        <v/>
      </c>
      <c r="K44" s="182"/>
      <c r="L44" s="182"/>
      <c r="M44" s="183"/>
      <c r="N44" s="140" t="str">
        <f>IF('SCIENCE_TEACHER''S COPY'!O44="","",'SCIENCE_TEACHER''S COPY'!O44)</f>
        <v/>
      </c>
      <c r="O44" s="183"/>
    </row>
    <row r="45" spans="1:15">
      <c r="A45" s="181">
        <v>34</v>
      </c>
      <c r="B45" s="138" t="str">
        <f>IF('INPUT DATA'!B45="","",'INPUT DATA'!B45)</f>
        <v/>
      </c>
      <c r="C45" s="182"/>
      <c r="D45" s="182"/>
      <c r="E45" s="183"/>
      <c r="F45" s="140" t="str">
        <f>IF('SCIENCE_TEACHER''S COPY'!G45="","",'SCIENCE_TEACHER''S COPY'!G45)</f>
        <v/>
      </c>
      <c r="G45" s="183"/>
      <c r="I45" s="181">
        <v>34</v>
      </c>
      <c r="J45" s="138" t="str">
        <f>IF('INPUT DATA'!B96="","",'INPUT DATA'!B96)</f>
        <v/>
      </c>
      <c r="K45" s="182"/>
      <c r="L45" s="182"/>
      <c r="M45" s="183"/>
      <c r="N45" s="140" t="str">
        <f>IF('SCIENCE_TEACHER''S COPY'!O45="","",'SCIENCE_TEACHER''S COPY'!O45)</f>
        <v/>
      </c>
      <c r="O45" s="183"/>
    </row>
    <row r="46" spans="1:15">
      <c r="A46" s="181">
        <v>35</v>
      </c>
      <c r="B46" s="138" t="str">
        <f>IF('INPUT DATA'!B46="","",'INPUT DATA'!B46)</f>
        <v/>
      </c>
      <c r="C46" s="182"/>
      <c r="D46" s="182"/>
      <c r="E46" s="183"/>
      <c r="F46" s="140" t="str">
        <f>IF('SCIENCE_TEACHER''S COPY'!G46="","",'SCIENCE_TEACHER''S COPY'!G46)</f>
        <v/>
      </c>
      <c r="G46" s="183"/>
      <c r="I46" s="181">
        <v>35</v>
      </c>
      <c r="J46" s="138" t="str">
        <f>IF('INPUT DATA'!B97="","",'INPUT DATA'!B97)</f>
        <v/>
      </c>
      <c r="K46" s="182"/>
      <c r="L46" s="182"/>
      <c r="M46" s="183"/>
      <c r="N46" s="140" t="str">
        <f>IF('SCIENCE_TEACHER''S COPY'!O46="","",'SCIENCE_TEACHER''S COPY'!O46)</f>
        <v/>
      </c>
      <c r="O46" s="183"/>
    </row>
    <row r="47" spans="1:15">
      <c r="A47" s="181">
        <v>36</v>
      </c>
      <c r="B47" s="138" t="str">
        <f>IF('INPUT DATA'!B47="","",'INPUT DATA'!B47)</f>
        <v/>
      </c>
      <c r="C47" s="182"/>
      <c r="D47" s="182"/>
      <c r="E47" s="183"/>
      <c r="F47" s="140" t="str">
        <f>IF('SCIENCE_TEACHER''S COPY'!G47="","",'SCIENCE_TEACHER''S COPY'!G47)</f>
        <v/>
      </c>
      <c r="G47" s="183"/>
      <c r="I47" s="181">
        <v>36</v>
      </c>
      <c r="J47" s="138" t="str">
        <f>IF('INPUT DATA'!B98="","",'INPUT DATA'!B98)</f>
        <v/>
      </c>
      <c r="K47" s="182"/>
      <c r="L47" s="182"/>
      <c r="M47" s="183"/>
      <c r="N47" s="140" t="str">
        <f>IF('SCIENCE_TEACHER''S COPY'!O47="","",'SCIENCE_TEACHER''S COPY'!O47)</f>
        <v/>
      </c>
      <c r="O47" s="183"/>
    </row>
    <row r="48" spans="1:15">
      <c r="A48" s="181">
        <v>37</v>
      </c>
      <c r="B48" s="138" t="str">
        <f>IF('INPUT DATA'!B48="","",'INPUT DATA'!B48)</f>
        <v/>
      </c>
      <c r="C48" s="182"/>
      <c r="D48" s="182"/>
      <c r="E48" s="183"/>
      <c r="F48" s="140" t="str">
        <f>IF('SCIENCE_TEACHER''S COPY'!G48="","",'SCIENCE_TEACHER''S COPY'!G48)</f>
        <v/>
      </c>
      <c r="G48" s="183"/>
      <c r="I48" s="181">
        <v>37</v>
      </c>
      <c r="J48" s="138" t="str">
        <f>IF('INPUT DATA'!B99="","",'INPUT DATA'!B99)</f>
        <v/>
      </c>
      <c r="K48" s="182"/>
      <c r="L48" s="182"/>
      <c r="M48" s="183"/>
      <c r="N48" s="140" t="str">
        <f>IF('SCIENCE_TEACHER''S COPY'!O48="","",'SCIENCE_TEACHER''S COPY'!O48)</f>
        <v/>
      </c>
      <c r="O48" s="183"/>
    </row>
    <row r="49" spans="1:15">
      <c r="A49" s="181">
        <v>38</v>
      </c>
      <c r="B49" s="138" t="str">
        <f>IF('INPUT DATA'!B49="","",'INPUT DATA'!B49)</f>
        <v/>
      </c>
      <c r="C49" s="182"/>
      <c r="D49" s="182"/>
      <c r="E49" s="183"/>
      <c r="F49" s="140" t="str">
        <f>IF('SCIENCE_TEACHER''S COPY'!G49="","",'SCIENCE_TEACHER''S COPY'!G49)</f>
        <v/>
      </c>
      <c r="G49" s="183"/>
      <c r="I49" s="181">
        <v>38</v>
      </c>
      <c r="J49" s="138" t="str">
        <f>IF('INPUT DATA'!B100="","",'INPUT DATA'!B100)</f>
        <v/>
      </c>
      <c r="K49" s="182"/>
      <c r="L49" s="182"/>
      <c r="M49" s="183"/>
      <c r="N49" s="140" t="str">
        <f>IF('SCIENCE_TEACHER''S COPY'!O49="","",'SCIENCE_TEACHER''S COPY'!O49)</f>
        <v/>
      </c>
      <c r="O49" s="183"/>
    </row>
    <row r="50" spans="1:15">
      <c r="A50" s="181">
        <v>39</v>
      </c>
      <c r="B50" s="138" t="str">
        <f>IF('INPUT DATA'!B50="","",'INPUT DATA'!B50)</f>
        <v/>
      </c>
      <c r="C50" s="182"/>
      <c r="D50" s="182"/>
      <c r="E50" s="183"/>
      <c r="F50" s="140" t="str">
        <f>IF('SCIENCE_TEACHER''S COPY'!G50="","",'SCIENCE_TEACHER''S COPY'!G50)</f>
        <v/>
      </c>
      <c r="G50" s="183"/>
      <c r="I50" s="181">
        <v>39</v>
      </c>
      <c r="J50" s="138" t="str">
        <f>IF('INPUT DATA'!B101="","",'INPUT DATA'!B101)</f>
        <v/>
      </c>
      <c r="K50" s="182"/>
      <c r="L50" s="182"/>
      <c r="M50" s="183"/>
      <c r="N50" s="140" t="str">
        <f>IF('SCIENCE_TEACHER''S COPY'!O50="","",'SCIENCE_TEACHER''S COPY'!O50)</f>
        <v/>
      </c>
      <c r="O50" s="183"/>
    </row>
    <row r="51" spans="1:15">
      <c r="A51" s="181">
        <v>40</v>
      </c>
      <c r="B51" s="138" t="str">
        <f>IF('INPUT DATA'!B51="","",'INPUT DATA'!B51)</f>
        <v/>
      </c>
      <c r="C51" s="182"/>
      <c r="D51" s="182"/>
      <c r="E51" s="183"/>
      <c r="F51" s="140" t="str">
        <f>IF('SCIENCE_TEACHER''S COPY'!G51="","",'SCIENCE_TEACHER''S COPY'!G51)</f>
        <v/>
      </c>
      <c r="G51" s="183"/>
      <c r="I51" s="181">
        <v>40</v>
      </c>
      <c r="J51" s="138" t="str">
        <f>IF('INPUT DATA'!B102="","",'INPUT DATA'!B102)</f>
        <v/>
      </c>
      <c r="K51" s="182"/>
      <c r="L51" s="182"/>
      <c r="M51" s="183"/>
      <c r="N51" s="140" t="str">
        <f>IF('SCIENCE_TEACHER''S COPY'!O51="","",'SCIENCE_TEACHER''S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tE2C1uuLPsM9Y1FC7b4EKw6Rdi0kkz+r7O8FUhSN6B7jSKoLHGiF5tAYbyHeTXoCCz9rsSKWlNuFLKNCaghVrw==" saltValue="wJ1ndy/zAvdkE/G8YOdz1Q=="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5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9933"/>
  </sheetPr>
  <dimension ref="A1:BF119"/>
  <sheetViews>
    <sheetView showGridLines="0" zoomScale="80" zoomScaleNormal="80" zoomScaleSheetLayoutView="100" workbookViewId="0">
      <selection activeCell="AF14" sqref="AF14"/>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29</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0.3</v>
      </c>
      <c r="S10" s="63"/>
      <c r="T10" s="11"/>
      <c r="U10" s="11"/>
      <c r="V10" s="11"/>
      <c r="W10" s="11"/>
      <c r="X10" s="11"/>
      <c r="Y10" s="11"/>
      <c r="Z10" s="11"/>
      <c r="AA10" s="11"/>
      <c r="AB10" s="11"/>
      <c r="AC10" s="60" t="str">
        <f>IF(COUNT($S10:$AB10)=0,"",SUM($S10:$AB10))</f>
        <v/>
      </c>
      <c r="AD10" s="133">
        <v>100</v>
      </c>
      <c r="AE10" s="110">
        <v>0.5</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vfDO1Q8nmnt6Lv1nkpiV8MV3v+VzURvTf8XAJ/sEd/SIiecE65vPNqkUEnsotGiF/7M9dblCjd/Ft3dDbND5kQ==" saltValue="APgzFbIz7VbocCLG+LzTPQ=="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Title="Encode learner's raw score." prompt=" " sqref="S12:AB112 M12:O112 F13:L112">
      <formula1>F$10</formula1>
    </dataValidation>
    <dataValidation allowBlank="1" showErrorMessage="1" sqref="A11:XFD11 A62:E62 P62:R62 AC62:XFD62"/>
    <dataValidation allowBlank="1" showInputMessage="1" prompt="Do not type name of learners here. Go to INPUT DATA sheet." sqref="B12:B61 B63:B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AE10"/>
    <dataValidation allowBlank="1" showInputMessage="1" prompt="Written Works' Weighted Score" sqref="R10 R12:R61 R63:R112 AE10"/>
    <dataValidation allowBlank="1" showInputMessage="1" prompt="Performance Tasks' Weighted Score" sqref="AE63:AE112 AE12:AE61"/>
    <dataValidation allowBlank="1" showInputMessage="1" showErrorMessage="1" prompt="Encode Quarterly Assessment's Highest Possible Score" sqref="AF10"/>
    <dataValidation allowBlank="1" showInputMessage="1" showErrorMessage="1" prompt="Either encode Highest Possible Score or Empty" sqref="S10:AB10 F10:O10 F12:L12"/>
    <dataValidation allowBlank="1" showInputMessage="1" prompt="Either encode Highest Possible Score or Empty" sqref="S10:AB10 F10:O10 F12:L12"/>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sheetPr>
  <dimension ref="A1:O59"/>
  <sheetViews>
    <sheetView view="pageBreakPreview" zoomScale="90" zoomScaleNormal="100" zoomScaleSheetLayoutView="90" workbookViewId="0">
      <selection sqref="A1:O1"/>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IF(AP!AG7="","",AP!AG7)</f>
        <v>ARALING PANLIPUNAN</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10</v>
      </c>
      <c r="E11" s="180" t="s">
        <v>47</v>
      </c>
      <c r="F11" s="180" t="s">
        <v>48</v>
      </c>
      <c r="G11" s="180" t="s">
        <v>50</v>
      </c>
      <c r="I11" s="299" t="s">
        <v>53</v>
      </c>
      <c r="J11" s="300"/>
      <c r="K11" s="180" t="s">
        <v>36</v>
      </c>
      <c r="L11" s="180" t="s">
        <v>10</v>
      </c>
      <c r="M11" s="180" t="s">
        <v>47</v>
      </c>
      <c r="N11" s="180" t="s">
        <v>48</v>
      </c>
      <c r="O11" s="180" t="s">
        <v>50</v>
      </c>
    </row>
    <row r="12" spans="1:15">
      <c r="A12" s="181">
        <v>1</v>
      </c>
      <c r="B12" s="138" t="str">
        <f>IF('INPUT DATA'!B12="","",'INPUT DATA'!B12)</f>
        <v/>
      </c>
      <c r="C12" s="139" t="str">
        <f>IF(AP!R12="","",AP!R12)</f>
        <v/>
      </c>
      <c r="D12" s="139" t="str">
        <f>IF(AP!AE12="","",AP!AE12)</f>
        <v/>
      </c>
      <c r="E12" s="139" t="str">
        <f>IF(AP!AH12="","",AP!AH12)</f>
        <v/>
      </c>
      <c r="F12" s="139" t="str">
        <f>IF(AP!AI12="","",AP!AI12)</f>
        <v/>
      </c>
      <c r="G12" s="140" t="str">
        <f>IF(AP!AJ12="","",AP!AJ12)</f>
        <v/>
      </c>
      <c r="I12" s="181">
        <v>1</v>
      </c>
      <c r="J12" s="138" t="str">
        <f>IF('INPUT DATA'!B63="","",'INPUT DATA'!B63)</f>
        <v/>
      </c>
      <c r="K12" s="139" t="str">
        <f>IF(AP!R63="","",AP!R63)</f>
        <v/>
      </c>
      <c r="L12" s="139" t="str">
        <f>IF(AP!AE63="","",AP!AE63)</f>
        <v/>
      </c>
      <c r="M12" s="139" t="str">
        <f>IF(AP!AH63="","",AP!AH63)</f>
        <v/>
      </c>
      <c r="N12" s="139" t="str">
        <f>IF(AP!AI63="","",AP!AI63)</f>
        <v/>
      </c>
      <c r="O12" s="140" t="str">
        <f>IF(AP!AJ63="","",AP!AJ63)</f>
        <v/>
      </c>
    </row>
    <row r="13" spans="1:15">
      <c r="A13" s="181">
        <v>2</v>
      </c>
      <c r="B13" s="138" t="str">
        <f>IF('INPUT DATA'!B13="","",'INPUT DATA'!B13)</f>
        <v/>
      </c>
      <c r="C13" s="139" t="str">
        <f>IF(AP!R13="","",AP!R13)</f>
        <v/>
      </c>
      <c r="D13" s="139" t="str">
        <f>IF(AP!AE13="","",AP!AE13)</f>
        <v/>
      </c>
      <c r="E13" s="139" t="str">
        <f>IF(AP!AH13="","",AP!AH13)</f>
        <v/>
      </c>
      <c r="F13" s="139" t="str">
        <f>IF(AP!AI13="","",AP!AI13)</f>
        <v/>
      </c>
      <c r="G13" s="140" t="str">
        <f>IF(AP!AJ13="","",AP!AJ13)</f>
        <v/>
      </c>
      <c r="I13" s="181">
        <v>2</v>
      </c>
      <c r="J13" s="138" t="str">
        <f>IF('INPUT DATA'!B64="","",'INPUT DATA'!B64)</f>
        <v/>
      </c>
      <c r="K13" s="139" t="str">
        <f>IF(AP!R64="","",AP!R64)</f>
        <v/>
      </c>
      <c r="L13" s="139" t="str">
        <f>IF(AP!AE64="","",AP!AE64)</f>
        <v/>
      </c>
      <c r="M13" s="139" t="str">
        <f>IF(AP!AH64="","",AP!AH64)</f>
        <v/>
      </c>
      <c r="N13" s="139" t="str">
        <f>IF(AP!AI64="","",AP!AI64)</f>
        <v/>
      </c>
      <c r="O13" s="140" t="str">
        <f>IF(AP!AJ64="","",AP!AJ64)</f>
        <v/>
      </c>
    </row>
    <row r="14" spans="1:15">
      <c r="A14" s="181">
        <v>3</v>
      </c>
      <c r="B14" s="138" t="str">
        <f>IF('INPUT DATA'!B14="","",'INPUT DATA'!B14)</f>
        <v/>
      </c>
      <c r="C14" s="139" t="str">
        <f>IF(AP!R14="","",AP!R14)</f>
        <v/>
      </c>
      <c r="D14" s="139" t="str">
        <f>IF(AP!AE14="","",AP!AE14)</f>
        <v/>
      </c>
      <c r="E14" s="139" t="str">
        <f>IF(AP!AH14="","",AP!AH14)</f>
        <v/>
      </c>
      <c r="F14" s="139" t="str">
        <f>IF(AP!AI14="","",AP!AI14)</f>
        <v/>
      </c>
      <c r="G14" s="140" t="str">
        <f>IF(AP!AJ14="","",AP!AJ14)</f>
        <v/>
      </c>
      <c r="I14" s="181">
        <v>3</v>
      </c>
      <c r="J14" s="138" t="str">
        <f>IF('INPUT DATA'!B65="","",'INPUT DATA'!B65)</f>
        <v/>
      </c>
      <c r="K14" s="139" t="str">
        <f>IF(AP!R65="","",AP!R65)</f>
        <v/>
      </c>
      <c r="L14" s="139" t="str">
        <f>IF(AP!AE65="","",AP!AE65)</f>
        <v/>
      </c>
      <c r="M14" s="139" t="str">
        <f>IF(AP!AH65="","",AP!AH65)</f>
        <v/>
      </c>
      <c r="N14" s="139" t="str">
        <f>IF(AP!AI65="","",AP!AI65)</f>
        <v/>
      </c>
      <c r="O14" s="140" t="str">
        <f>IF(AP!AJ65="","",AP!AJ65)</f>
        <v/>
      </c>
    </row>
    <row r="15" spans="1:15">
      <c r="A15" s="181">
        <v>4</v>
      </c>
      <c r="B15" s="138" t="str">
        <f>IF('INPUT DATA'!B15="","",'INPUT DATA'!B15)</f>
        <v/>
      </c>
      <c r="C15" s="139" t="str">
        <f>IF(AP!R15="","",AP!R15)</f>
        <v/>
      </c>
      <c r="D15" s="139" t="str">
        <f>IF(AP!AE15="","",AP!AE15)</f>
        <v/>
      </c>
      <c r="E15" s="139" t="str">
        <f>IF(AP!AH15="","",AP!AH15)</f>
        <v/>
      </c>
      <c r="F15" s="139" t="str">
        <f>IF(AP!AI15="","",AP!AI15)</f>
        <v/>
      </c>
      <c r="G15" s="140" t="str">
        <f>IF(AP!AJ15="","",AP!AJ15)</f>
        <v/>
      </c>
      <c r="I15" s="181">
        <v>4</v>
      </c>
      <c r="J15" s="138" t="str">
        <f>IF('INPUT DATA'!B66="","",'INPUT DATA'!B66)</f>
        <v/>
      </c>
      <c r="K15" s="139" t="str">
        <f>IF(AP!R66="","",AP!R66)</f>
        <v/>
      </c>
      <c r="L15" s="139" t="str">
        <f>IF(AP!AE66="","",AP!AE66)</f>
        <v/>
      </c>
      <c r="M15" s="139" t="str">
        <f>IF(AP!AH66="","",AP!AH66)</f>
        <v/>
      </c>
      <c r="N15" s="139" t="str">
        <f>IF(AP!AI66="","",AP!AI66)</f>
        <v/>
      </c>
      <c r="O15" s="140" t="str">
        <f>IF(AP!AJ66="","",AP!AJ66)</f>
        <v/>
      </c>
    </row>
    <row r="16" spans="1:15">
      <c r="A16" s="181">
        <v>5</v>
      </c>
      <c r="B16" s="138" t="str">
        <f>IF('INPUT DATA'!B16="","",'INPUT DATA'!B16)</f>
        <v/>
      </c>
      <c r="C16" s="139" t="str">
        <f>IF(AP!R16="","",AP!R16)</f>
        <v/>
      </c>
      <c r="D16" s="139" t="str">
        <f>IF(AP!AE16="","",AP!AE16)</f>
        <v/>
      </c>
      <c r="E16" s="139" t="str">
        <f>IF(AP!AH16="","",AP!AH16)</f>
        <v/>
      </c>
      <c r="F16" s="139" t="str">
        <f>IF(AP!AI16="","",AP!AI16)</f>
        <v/>
      </c>
      <c r="G16" s="140" t="str">
        <f>IF(AP!AJ16="","",AP!AJ16)</f>
        <v/>
      </c>
      <c r="I16" s="181">
        <v>5</v>
      </c>
      <c r="J16" s="138" t="str">
        <f>IF('INPUT DATA'!B67="","",'INPUT DATA'!B67)</f>
        <v/>
      </c>
      <c r="K16" s="139" t="str">
        <f>IF(AP!R67="","",AP!R67)</f>
        <v/>
      </c>
      <c r="L16" s="139" t="str">
        <f>IF(AP!AE67="","",AP!AE67)</f>
        <v/>
      </c>
      <c r="M16" s="139" t="str">
        <f>IF(AP!AH67="","",AP!AH67)</f>
        <v/>
      </c>
      <c r="N16" s="139" t="str">
        <f>IF(AP!AI67="","",AP!AI67)</f>
        <v/>
      </c>
      <c r="O16" s="140" t="str">
        <f>IF(AP!AJ67="","",AP!AJ67)</f>
        <v/>
      </c>
    </row>
    <row r="17" spans="1:15">
      <c r="A17" s="181">
        <v>6</v>
      </c>
      <c r="B17" s="138" t="str">
        <f>IF('INPUT DATA'!B17="","",'INPUT DATA'!B17)</f>
        <v/>
      </c>
      <c r="C17" s="139" t="str">
        <f>IF(AP!R17="","",AP!R17)</f>
        <v/>
      </c>
      <c r="D17" s="139" t="str">
        <f>IF(AP!AE17="","",AP!AE17)</f>
        <v/>
      </c>
      <c r="E17" s="139" t="str">
        <f>IF(AP!AH17="","",AP!AH17)</f>
        <v/>
      </c>
      <c r="F17" s="139" t="str">
        <f>IF(AP!AI17="","",AP!AI17)</f>
        <v/>
      </c>
      <c r="G17" s="140" t="str">
        <f>IF(AP!AJ17="","",AP!AJ17)</f>
        <v/>
      </c>
      <c r="I17" s="181">
        <v>6</v>
      </c>
      <c r="J17" s="138" t="str">
        <f>IF('INPUT DATA'!B68="","",'INPUT DATA'!B68)</f>
        <v/>
      </c>
      <c r="K17" s="139" t="str">
        <f>IF(AP!R68="","",AP!R68)</f>
        <v/>
      </c>
      <c r="L17" s="139" t="str">
        <f>IF(AP!AE68="","",AP!AE68)</f>
        <v/>
      </c>
      <c r="M17" s="139" t="str">
        <f>IF(AP!AH68="","",AP!AH68)</f>
        <v/>
      </c>
      <c r="N17" s="139" t="str">
        <f>IF(AP!AI68="","",AP!AI68)</f>
        <v/>
      </c>
      <c r="O17" s="140" t="str">
        <f>IF(AP!AJ68="","",AP!AJ68)</f>
        <v/>
      </c>
    </row>
    <row r="18" spans="1:15">
      <c r="A18" s="181">
        <v>7</v>
      </c>
      <c r="B18" s="138" t="str">
        <f>IF('INPUT DATA'!B18="","",'INPUT DATA'!B18)</f>
        <v/>
      </c>
      <c r="C18" s="139" t="str">
        <f>IF(AP!R18="","",AP!R18)</f>
        <v/>
      </c>
      <c r="D18" s="139" t="str">
        <f>IF(AP!AE18="","",AP!AE18)</f>
        <v/>
      </c>
      <c r="E18" s="139" t="str">
        <f>IF(AP!AH18="","",AP!AH18)</f>
        <v/>
      </c>
      <c r="F18" s="139" t="str">
        <f>IF(AP!AI18="","",AP!AI18)</f>
        <v/>
      </c>
      <c r="G18" s="140" t="str">
        <f>IF(AP!AJ18="","",AP!AJ18)</f>
        <v/>
      </c>
      <c r="I18" s="181">
        <v>7</v>
      </c>
      <c r="J18" s="138" t="str">
        <f>IF('INPUT DATA'!B69="","",'INPUT DATA'!B69)</f>
        <v/>
      </c>
      <c r="K18" s="139" t="str">
        <f>IF(AP!R69="","",AP!R69)</f>
        <v/>
      </c>
      <c r="L18" s="139" t="str">
        <f>IF(AP!AE69="","",AP!AE69)</f>
        <v/>
      </c>
      <c r="M18" s="139" t="str">
        <f>IF(AP!AH69="","",AP!AH69)</f>
        <v/>
      </c>
      <c r="N18" s="139" t="str">
        <f>IF(AP!AI69="","",AP!AI69)</f>
        <v/>
      </c>
      <c r="O18" s="140" t="str">
        <f>IF(AP!AJ69="","",AP!AJ69)</f>
        <v/>
      </c>
    </row>
    <row r="19" spans="1:15">
      <c r="A19" s="181">
        <v>8</v>
      </c>
      <c r="B19" s="138" t="str">
        <f>IF('INPUT DATA'!B19="","",'INPUT DATA'!B19)</f>
        <v/>
      </c>
      <c r="C19" s="139" t="str">
        <f>IF(AP!R19="","",AP!R19)</f>
        <v/>
      </c>
      <c r="D19" s="139" t="str">
        <f>IF(AP!AE19="","",AP!AE19)</f>
        <v/>
      </c>
      <c r="E19" s="139" t="str">
        <f>IF(AP!AH19="","",AP!AH19)</f>
        <v/>
      </c>
      <c r="F19" s="139" t="str">
        <f>IF(AP!AI19="","",AP!AI19)</f>
        <v/>
      </c>
      <c r="G19" s="140" t="str">
        <f>IF(AP!AJ19="","",AP!AJ19)</f>
        <v/>
      </c>
      <c r="I19" s="181">
        <v>8</v>
      </c>
      <c r="J19" s="138" t="str">
        <f>IF('INPUT DATA'!B70="","",'INPUT DATA'!B70)</f>
        <v/>
      </c>
      <c r="K19" s="139" t="str">
        <f>IF(AP!R70="","",AP!R70)</f>
        <v/>
      </c>
      <c r="L19" s="139" t="str">
        <f>IF(AP!AE70="","",AP!AE70)</f>
        <v/>
      </c>
      <c r="M19" s="139" t="str">
        <f>IF(AP!AH70="","",AP!AH70)</f>
        <v/>
      </c>
      <c r="N19" s="139" t="str">
        <f>IF(AP!AI70="","",AP!AI70)</f>
        <v/>
      </c>
      <c r="O19" s="140" t="str">
        <f>IF(AP!AJ70="","",AP!AJ70)</f>
        <v/>
      </c>
    </row>
    <row r="20" spans="1:15">
      <c r="A20" s="181">
        <v>9</v>
      </c>
      <c r="B20" s="138" t="str">
        <f>IF('INPUT DATA'!B20="","",'INPUT DATA'!B20)</f>
        <v/>
      </c>
      <c r="C20" s="139" t="str">
        <f>IF(AP!R20="","",AP!R20)</f>
        <v/>
      </c>
      <c r="D20" s="139" t="str">
        <f>IF(AP!AE20="","",AP!AE20)</f>
        <v/>
      </c>
      <c r="E20" s="139" t="str">
        <f>IF(AP!AH20="","",AP!AH20)</f>
        <v/>
      </c>
      <c r="F20" s="139" t="str">
        <f>IF(AP!AI20="","",AP!AI20)</f>
        <v/>
      </c>
      <c r="G20" s="140" t="str">
        <f>IF(AP!AJ20="","",AP!AJ20)</f>
        <v/>
      </c>
      <c r="I20" s="181">
        <v>9</v>
      </c>
      <c r="J20" s="138" t="str">
        <f>IF('INPUT DATA'!B71="","",'INPUT DATA'!B71)</f>
        <v/>
      </c>
      <c r="K20" s="139" t="str">
        <f>IF(AP!R71="","",AP!R71)</f>
        <v/>
      </c>
      <c r="L20" s="139" t="str">
        <f>IF(AP!AE71="","",AP!AE71)</f>
        <v/>
      </c>
      <c r="M20" s="139" t="str">
        <f>IF(AP!AH71="","",AP!AH71)</f>
        <v/>
      </c>
      <c r="N20" s="139" t="str">
        <f>IF(AP!AI71="","",AP!AI71)</f>
        <v/>
      </c>
      <c r="O20" s="140" t="str">
        <f>IF(AP!AJ71="","",AP!AJ71)</f>
        <v/>
      </c>
    </row>
    <row r="21" spans="1:15">
      <c r="A21" s="181">
        <v>10</v>
      </c>
      <c r="B21" s="138" t="str">
        <f>IF('INPUT DATA'!B21="","",'INPUT DATA'!B21)</f>
        <v/>
      </c>
      <c r="C21" s="139" t="str">
        <f>IF(AP!R21="","",AP!R21)</f>
        <v/>
      </c>
      <c r="D21" s="139" t="str">
        <f>IF(AP!AE21="","",AP!AE21)</f>
        <v/>
      </c>
      <c r="E21" s="139" t="str">
        <f>IF(AP!AH21="","",AP!AH21)</f>
        <v/>
      </c>
      <c r="F21" s="139" t="str">
        <f>IF(AP!AI21="","",AP!AI21)</f>
        <v/>
      </c>
      <c r="G21" s="140" t="str">
        <f>IF(AP!AJ21="","",AP!AJ21)</f>
        <v/>
      </c>
      <c r="I21" s="181">
        <v>10</v>
      </c>
      <c r="J21" s="138" t="str">
        <f>IF('INPUT DATA'!B72="","",'INPUT DATA'!B72)</f>
        <v/>
      </c>
      <c r="K21" s="139" t="str">
        <f>IF(AP!R72="","",AP!R72)</f>
        <v/>
      </c>
      <c r="L21" s="139" t="str">
        <f>IF(AP!AE72="","",AP!AE72)</f>
        <v/>
      </c>
      <c r="M21" s="139" t="str">
        <f>IF(AP!AH72="","",AP!AH72)</f>
        <v/>
      </c>
      <c r="N21" s="139" t="str">
        <f>IF(AP!AI72="","",AP!AI72)</f>
        <v/>
      </c>
      <c r="O21" s="140" t="str">
        <f>IF(AP!AJ72="","",AP!AJ72)</f>
        <v/>
      </c>
    </row>
    <row r="22" spans="1:15">
      <c r="A22" s="181">
        <v>11</v>
      </c>
      <c r="B22" s="138" t="str">
        <f>IF('INPUT DATA'!B22="","",'INPUT DATA'!B22)</f>
        <v/>
      </c>
      <c r="C22" s="139" t="str">
        <f>IF(AP!R22="","",AP!R22)</f>
        <v/>
      </c>
      <c r="D22" s="139" t="str">
        <f>IF(AP!AE22="","",AP!AE22)</f>
        <v/>
      </c>
      <c r="E22" s="139" t="str">
        <f>IF(AP!AH22="","",AP!AH22)</f>
        <v/>
      </c>
      <c r="F22" s="139" t="str">
        <f>IF(AP!AI22="","",AP!AI22)</f>
        <v/>
      </c>
      <c r="G22" s="140" t="str">
        <f>IF(AP!AJ22="","",AP!AJ22)</f>
        <v/>
      </c>
      <c r="I22" s="181">
        <v>11</v>
      </c>
      <c r="J22" s="138" t="str">
        <f>IF('INPUT DATA'!B73="","",'INPUT DATA'!B73)</f>
        <v/>
      </c>
      <c r="K22" s="139" t="str">
        <f>IF(AP!R73="","",AP!R73)</f>
        <v/>
      </c>
      <c r="L22" s="139" t="str">
        <f>IF(AP!AE73="","",AP!AE73)</f>
        <v/>
      </c>
      <c r="M22" s="139" t="str">
        <f>IF(AP!AH73="","",AP!AH73)</f>
        <v/>
      </c>
      <c r="N22" s="139" t="str">
        <f>IF(AP!AI73="","",AP!AI73)</f>
        <v/>
      </c>
      <c r="O22" s="140" t="str">
        <f>IF(AP!AJ73="","",AP!AJ73)</f>
        <v/>
      </c>
    </row>
    <row r="23" spans="1:15">
      <c r="A23" s="181">
        <v>12</v>
      </c>
      <c r="B23" s="138" t="str">
        <f>IF('INPUT DATA'!B23="","",'INPUT DATA'!B23)</f>
        <v/>
      </c>
      <c r="C23" s="139" t="str">
        <f>IF(AP!R23="","",AP!R23)</f>
        <v/>
      </c>
      <c r="D23" s="139" t="str">
        <f>IF(AP!AE23="","",AP!AE23)</f>
        <v/>
      </c>
      <c r="E23" s="139" t="str">
        <f>IF(AP!AH23="","",AP!AH23)</f>
        <v/>
      </c>
      <c r="F23" s="139" t="str">
        <f>IF(AP!AI23="","",AP!AI23)</f>
        <v/>
      </c>
      <c r="G23" s="140" t="str">
        <f>IF(AP!AJ23="","",AP!AJ23)</f>
        <v/>
      </c>
      <c r="I23" s="181">
        <v>12</v>
      </c>
      <c r="J23" s="138" t="str">
        <f>IF('INPUT DATA'!B74="","",'INPUT DATA'!B74)</f>
        <v/>
      </c>
      <c r="K23" s="139" t="str">
        <f>IF(AP!R74="","",AP!R74)</f>
        <v/>
      </c>
      <c r="L23" s="139" t="str">
        <f>IF(AP!AE74="","",AP!AE74)</f>
        <v/>
      </c>
      <c r="M23" s="139" t="str">
        <f>IF(AP!AH74="","",AP!AH74)</f>
        <v/>
      </c>
      <c r="N23" s="139" t="str">
        <f>IF(AP!AI74="","",AP!AI74)</f>
        <v/>
      </c>
      <c r="O23" s="140" t="str">
        <f>IF(AP!AJ74="","",AP!AJ74)</f>
        <v/>
      </c>
    </row>
    <row r="24" spans="1:15">
      <c r="A24" s="181">
        <v>13</v>
      </c>
      <c r="B24" s="138" t="str">
        <f>IF('INPUT DATA'!B24="","",'INPUT DATA'!B24)</f>
        <v/>
      </c>
      <c r="C24" s="139" t="str">
        <f>IF(AP!R24="","",AP!R24)</f>
        <v/>
      </c>
      <c r="D24" s="139" t="str">
        <f>IF(AP!AE24="","",AP!AE24)</f>
        <v/>
      </c>
      <c r="E24" s="139" t="str">
        <f>IF(AP!AH24="","",AP!AH24)</f>
        <v/>
      </c>
      <c r="F24" s="139" t="str">
        <f>IF(AP!AI24="","",AP!AI24)</f>
        <v/>
      </c>
      <c r="G24" s="140" t="str">
        <f>IF(AP!AJ24="","",AP!AJ24)</f>
        <v/>
      </c>
      <c r="I24" s="181">
        <v>13</v>
      </c>
      <c r="J24" s="138" t="str">
        <f>IF('INPUT DATA'!B75="","",'INPUT DATA'!B75)</f>
        <v/>
      </c>
      <c r="K24" s="139" t="str">
        <f>IF(AP!R75="","",AP!R75)</f>
        <v/>
      </c>
      <c r="L24" s="139" t="str">
        <f>IF(AP!AE75="","",AP!AE75)</f>
        <v/>
      </c>
      <c r="M24" s="139" t="str">
        <f>IF(AP!AH75="","",AP!AH75)</f>
        <v/>
      </c>
      <c r="N24" s="139" t="str">
        <f>IF(AP!AI75="","",AP!AI75)</f>
        <v/>
      </c>
      <c r="O24" s="140" t="str">
        <f>IF(AP!AJ75="","",AP!AJ75)</f>
        <v/>
      </c>
    </row>
    <row r="25" spans="1:15">
      <c r="A25" s="181">
        <v>14</v>
      </c>
      <c r="B25" s="138" t="str">
        <f>IF('INPUT DATA'!B25="","",'INPUT DATA'!B25)</f>
        <v/>
      </c>
      <c r="C25" s="139" t="str">
        <f>IF(AP!R25="","",AP!R25)</f>
        <v/>
      </c>
      <c r="D25" s="139" t="str">
        <f>IF(AP!AE25="","",AP!AE25)</f>
        <v/>
      </c>
      <c r="E25" s="139" t="str">
        <f>IF(AP!AH25="","",AP!AH25)</f>
        <v/>
      </c>
      <c r="F25" s="139" t="str">
        <f>IF(AP!AI25="","",AP!AI25)</f>
        <v/>
      </c>
      <c r="G25" s="140" t="str">
        <f>IF(AP!AJ25="","",AP!AJ25)</f>
        <v/>
      </c>
      <c r="I25" s="181">
        <v>14</v>
      </c>
      <c r="J25" s="138" t="str">
        <f>IF('INPUT DATA'!B76="","",'INPUT DATA'!B76)</f>
        <v/>
      </c>
      <c r="K25" s="139" t="str">
        <f>IF(AP!R76="","",AP!R76)</f>
        <v/>
      </c>
      <c r="L25" s="139" t="str">
        <f>IF(AP!AE76="","",AP!AE76)</f>
        <v/>
      </c>
      <c r="M25" s="139" t="str">
        <f>IF(AP!AH76="","",AP!AH76)</f>
        <v/>
      </c>
      <c r="N25" s="139" t="str">
        <f>IF(AP!AI76="","",AP!AI76)</f>
        <v/>
      </c>
      <c r="O25" s="140" t="str">
        <f>IF(AP!AJ76="","",AP!AJ76)</f>
        <v/>
      </c>
    </row>
    <row r="26" spans="1:15">
      <c r="A26" s="181">
        <v>15</v>
      </c>
      <c r="B26" s="138" t="str">
        <f>IF('INPUT DATA'!B26="","",'INPUT DATA'!B26)</f>
        <v/>
      </c>
      <c r="C26" s="139" t="str">
        <f>IF(AP!R26="","",AP!R26)</f>
        <v/>
      </c>
      <c r="D26" s="139" t="str">
        <f>IF(AP!AE26="","",AP!AE26)</f>
        <v/>
      </c>
      <c r="E26" s="139" t="str">
        <f>IF(AP!AH26="","",AP!AH26)</f>
        <v/>
      </c>
      <c r="F26" s="139" t="str">
        <f>IF(AP!AI26="","",AP!AI26)</f>
        <v/>
      </c>
      <c r="G26" s="140" t="str">
        <f>IF(AP!AJ26="","",AP!AJ26)</f>
        <v/>
      </c>
      <c r="I26" s="181">
        <v>15</v>
      </c>
      <c r="J26" s="138" t="str">
        <f>IF('INPUT DATA'!B77="","",'INPUT DATA'!B77)</f>
        <v/>
      </c>
      <c r="K26" s="139" t="str">
        <f>IF(AP!R77="","",AP!R77)</f>
        <v/>
      </c>
      <c r="L26" s="139" t="str">
        <f>IF(AP!AE77="","",AP!AE77)</f>
        <v/>
      </c>
      <c r="M26" s="139" t="str">
        <f>IF(AP!AH77="","",AP!AH77)</f>
        <v/>
      </c>
      <c r="N26" s="139" t="str">
        <f>IF(AP!AI77="","",AP!AI77)</f>
        <v/>
      </c>
      <c r="O26" s="140" t="str">
        <f>IF(AP!AJ77="","",AP!AJ77)</f>
        <v/>
      </c>
    </row>
    <row r="27" spans="1:15">
      <c r="A27" s="181">
        <v>16</v>
      </c>
      <c r="B27" s="138" t="str">
        <f>IF('INPUT DATA'!B27="","",'INPUT DATA'!B27)</f>
        <v/>
      </c>
      <c r="C27" s="139" t="str">
        <f>IF(AP!R27="","",AP!R27)</f>
        <v/>
      </c>
      <c r="D27" s="139" t="str">
        <f>IF(AP!AE27="","",AP!AE27)</f>
        <v/>
      </c>
      <c r="E27" s="139" t="str">
        <f>IF(AP!AH27="","",AP!AH27)</f>
        <v/>
      </c>
      <c r="F27" s="139" t="str">
        <f>IF(AP!AI27="","",AP!AI27)</f>
        <v/>
      </c>
      <c r="G27" s="140" t="str">
        <f>IF(AP!AJ27="","",AP!AJ27)</f>
        <v/>
      </c>
      <c r="I27" s="181">
        <v>16</v>
      </c>
      <c r="J27" s="138" t="str">
        <f>IF('INPUT DATA'!B78="","",'INPUT DATA'!B78)</f>
        <v/>
      </c>
      <c r="K27" s="139" t="str">
        <f>IF(AP!R78="","",AP!R78)</f>
        <v/>
      </c>
      <c r="L27" s="139" t="str">
        <f>IF(AP!AE78="","",AP!AE78)</f>
        <v/>
      </c>
      <c r="M27" s="139" t="str">
        <f>IF(AP!AH78="","",AP!AH78)</f>
        <v/>
      </c>
      <c r="N27" s="139" t="str">
        <f>IF(AP!AI78="","",AP!AI78)</f>
        <v/>
      </c>
      <c r="O27" s="140" t="str">
        <f>IF(AP!AJ78="","",AP!AJ78)</f>
        <v/>
      </c>
    </row>
    <row r="28" spans="1:15">
      <c r="A28" s="181">
        <v>17</v>
      </c>
      <c r="B28" s="138" t="str">
        <f>IF('INPUT DATA'!B28="","",'INPUT DATA'!B28)</f>
        <v/>
      </c>
      <c r="C28" s="139" t="str">
        <f>IF(AP!R28="","",AP!R28)</f>
        <v/>
      </c>
      <c r="D28" s="139" t="str">
        <f>IF(AP!AE28="","",AP!AE28)</f>
        <v/>
      </c>
      <c r="E28" s="139" t="str">
        <f>IF(AP!AH28="","",AP!AH28)</f>
        <v/>
      </c>
      <c r="F28" s="139" t="str">
        <f>IF(AP!AI28="","",AP!AI28)</f>
        <v/>
      </c>
      <c r="G28" s="140" t="str">
        <f>IF(AP!AJ28="","",AP!AJ28)</f>
        <v/>
      </c>
      <c r="I28" s="181">
        <v>17</v>
      </c>
      <c r="J28" s="138" t="str">
        <f>IF('INPUT DATA'!B79="","",'INPUT DATA'!B79)</f>
        <v/>
      </c>
      <c r="K28" s="139" t="str">
        <f>IF(AP!R79="","",AP!R79)</f>
        <v/>
      </c>
      <c r="L28" s="139" t="str">
        <f>IF(AP!AE79="","",AP!AE79)</f>
        <v/>
      </c>
      <c r="M28" s="139" t="str">
        <f>IF(AP!AH79="","",AP!AH79)</f>
        <v/>
      </c>
      <c r="N28" s="139" t="str">
        <f>IF(AP!AI79="","",AP!AI79)</f>
        <v/>
      </c>
      <c r="O28" s="140" t="str">
        <f>IF(AP!AJ79="","",AP!AJ79)</f>
        <v/>
      </c>
    </row>
    <row r="29" spans="1:15">
      <c r="A29" s="181">
        <v>18</v>
      </c>
      <c r="B29" s="138" t="str">
        <f>IF('INPUT DATA'!B29="","",'INPUT DATA'!B29)</f>
        <v/>
      </c>
      <c r="C29" s="139" t="str">
        <f>IF(AP!R29="","",AP!R29)</f>
        <v/>
      </c>
      <c r="D29" s="139" t="str">
        <f>IF(AP!AE29="","",AP!AE29)</f>
        <v/>
      </c>
      <c r="E29" s="139" t="str">
        <f>IF(AP!AH29="","",AP!AH29)</f>
        <v/>
      </c>
      <c r="F29" s="139" t="str">
        <f>IF(AP!AI29="","",AP!AI29)</f>
        <v/>
      </c>
      <c r="G29" s="140" t="str">
        <f>IF(AP!AJ29="","",AP!AJ29)</f>
        <v/>
      </c>
      <c r="I29" s="181">
        <v>18</v>
      </c>
      <c r="J29" s="138" t="str">
        <f>IF('INPUT DATA'!B80="","",'INPUT DATA'!B80)</f>
        <v/>
      </c>
      <c r="K29" s="139" t="str">
        <f>IF(AP!R80="","",AP!R80)</f>
        <v/>
      </c>
      <c r="L29" s="139" t="str">
        <f>IF(AP!AE80="","",AP!AE80)</f>
        <v/>
      </c>
      <c r="M29" s="139" t="str">
        <f>IF(AP!AH80="","",AP!AH80)</f>
        <v/>
      </c>
      <c r="N29" s="139" t="str">
        <f>IF(AP!AI80="","",AP!AI80)</f>
        <v/>
      </c>
      <c r="O29" s="140" t="str">
        <f>IF(AP!AJ80="","",AP!AJ80)</f>
        <v/>
      </c>
    </row>
    <row r="30" spans="1:15">
      <c r="A30" s="181">
        <v>19</v>
      </c>
      <c r="B30" s="138" t="str">
        <f>IF('INPUT DATA'!B30="","",'INPUT DATA'!B30)</f>
        <v/>
      </c>
      <c r="C30" s="139" t="str">
        <f>IF(AP!R30="","",AP!R30)</f>
        <v/>
      </c>
      <c r="D30" s="139" t="str">
        <f>IF(AP!AE30="","",AP!AE30)</f>
        <v/>
      </c>
      <c r="E30" s="139" t="str">
        <f>IF(AP!AH30="","",AP!AH30)</f>
        <v/>
      </c>
      <c r="F30" s="139" t="str">
        <f>IF(AP!AI30="","",AP!AI30)</f>
        <v/>
      </c>
      <c r="G30" s="140" t="str">
        <f>IF(AP!AJ30="","",AP!AJ30)</f>
        <v/>
      </c>
      <c r="I30" s="181">
        <v>19</v>
      </c>
      <c r="J30" s="138" t="str">
        <f>IF('INPUT DATA'!B81="","",'INPUT DATA'!B81)</f>
        <v/>
      </c>
      <c r="K30" s="139" t="str">
        <f>IF(AP!R81="","",AP!R81)</f>
        <v/>
      </c>
      <c r="L30" s="139" t="str">
        <f>IF(AP!AE81="","",AP!AE81)</f>
        <v/>
      </c>
      <c r="M30" s="139" t="str">
        <f>IF(AP!AH81="","",AP!AH81)</f>
        <v/>
      </c>
      <c r="N30" s="139" t="str">
        <f>IF(AP!AI81="","",AP!AI81)</f>
        <v/>
      </c>
      <c r="O30" s="140" t="str">
        <f>IF(AP!AJ81="","",AP!AJ81)</f>
        <v/>
      </c>
    </row>
    <row r="31" spans="1:15">
      <c r="A31" s="181">
        <v>20</v>
      </c>
      <c r="B31" s="138" t="str">
        <f>IF('INPUT DATA'!B31="","",'INPUT DATA'!B31)</f>
        <v/>
      </c>
      <c r="C31" s="139" t="str">
        <f>IF(AP!R31="","",AP!R31)</f>
        <v/>
      </c>
      <c r="D31" s="139" t="str">
        <f>IF(AP!AE31="","",AP!AE31)</f>
        <v/>
      </c>
      <c r="E31" s="139" t="str">
        <f>IF(AP!AH31="","",AP!AH31)</f>
        <v/>
      </c>
      <c r="F31" s="139" t="str">
        <f>IF(AP!AI31="","",AP!AI31)</f>
        <v/>
      </c>
      <c r="G31" s="140" t="str">
        <f>IF(AP!AJ31="","",AP!AJ31)</f>
        <v/>
      </c>
      <c r="I31" s="181">
        <v>20</v>
      </c>
      <c r="J31" s="138" t="str">
        <f>IF('INPUT DATA'!B82="","",'INPUT DATA'!B82)</f>
        <v/>
      </c>
      <c r="K31" s="139" t="str">
        <f>IF(AP!R82="","",AP!R82)</f>
        <v/>
      </c>
      <c r="L31" s="139" t="str">
        <f>IF(AP!AE82="","",AP!AE82)</f>
        <v/>
      </c>
      <c r="M31" s="139" t="str">
        <f>IF(AP!AH82="","",AP!AH82)</f>
        <v/>
      </c>
      <c r="N31" s="139" t="str">
        <f>IF(AP!AI82="","",AP!AI82)</f>
        <v/>
      </c>
      <c r="O31" s="140" t="str">
        <f>IF(AP!AJ82="","",AP!AJ82)</f>
        <v/>
      </c>
    </row>
    <row r="32" spans="1:15">
      <c r="A32" s="181">
        <v>21</v>
      </c>
      <c r="B32" s="138" t="str">
        <f>IF('INPUT DATA'!B32="","",'INPUT DATA'!B32)</f>
        <v/>
      </c>
      <c r="C32" s="139" t="str">
        <f>IF(AP!R32="","",AP!R32)</f>
        <v/>
      </c>
      <c r="D32" s="139" t="str">
        <f>IF(AP!AE32="","",AP!AE32)</f>
        <v/>
      </c>
      <c r="E32" s="139" t="str">
        <f>IF(AP!AH32="","",AP!AH32)</f>
        <v/>
      </c>
      <c r="F32" s="139" t="str">
        <f>IF(AP!AI32="","",AP!AI32)</f>
        <v/>
      </c>
      <c r="G32" s="140" t="str">
        <f>IF(AP!AJ32="","",AP!AJ32)</f>
        <v/>
      </c>
      <c r="I32" s="181">
        <v>21</v>
      </c>
      <c r="J32" s="138" t="str">
        <f>IF('INPUT DATA'!B83="","",'INPUT DATA'!B83)</f>
        <v/>
      </c>
      <c r="K32" s="139" t="str">
        <f>IF(AP!R83="","",AP!R83)</f>
        <v/>
      </c>
      <c r="L32" s="139" t="str">
        <f>IF(AP!AE83="","",AP!AE83)</f>
        <v/>
      </c>
      <c r="M32" s="139" t="str">
        <f>IF(AP!AH83="","",AP!AH83)</f>
        <v/>
      </c>
      <c r="N32" s="139" t="str">
        <f>IF(AP!AI83="","",AP!AI83)</f>
        <v/>
      </c>
      <c r="O32" s="140" t="str">
        <f>IF(AP!AJ83="","",AP!AJ83)</f>
        <v/>
      </c>
    </row>
    <row r="33" spans="1:15">
      <c r="A33" s="181">
        <v>22</v>
      </c>
      <c r="B33" s="138" t="str">
        <f>IF('INPUT DATA'!B33="","",'INPUT DATA'!B33)</f>
        <v/>
      </c>
      <c r="C33" s="139" t="str">
        <f>IF(AP!R33="","",AP!R33)</f>
        <v/>
      </c>
      <c r="D33" s="139" t="str">
        <f>IF(AP!AE33="","",AP!AE33)</f>
        <v/>
      </c>
      <c r="E33" s="139" t="str">
        <f>IF(AP!AH33="","",AP!AH33)</f>
        <v/>
      </c>
      <c r="F33" s="139" t="str">
        <f>IF(AP!AI33="","",AP!AI33)</f>
        <v/>
      </c>
      <c r="G33" s="140" t="str">
        <f>IF(AP!AJ33="","",AP!AJ33)</f>
        <v/>
      </c>
      <c r="I33" s="181">
        <v>22</v>
      </c>
      <c r="J33" s="138" t="str">
        <f>IF('INPUT DATA'!B84="","",'INPUT DATA'!B84)</f>
        <v/>
      </c>
      <c r="K33" s="139" t="str">
        <f>IF(AP!R84="","",AP!R84)</f>
        <v/>
      </c>
      <c r="L33" s="139" t="str">
        <f>IF(AP!AE84="","",AP!AE84)</f>
        <v/>
      </c>
      <c r="M33" s="139" t="str">
        <f>IF(AP!AH84="","",AP!AH84)</f>
        <v/>
      </c>
      <c r="N33" s="139" t="str">
        <f>IF(AP!AI84="","",AP!AI84)</f>
        <v/>
      </c>
      <c r="O33" s="140" t="str">
        <f>IF(AP!AJ84="","",AP!AJ84)</f>
        <v/>
      </c>
    </row>
    <row r="34" spans="1:15">
      <c r="A34" s="181">
        <v>23</v>
      </c>
      <c r="B34" s="138" t="str">
        <f>IF('INPUT DATA'!B34="","",'INPUT DATA'!B34)</f>
        <v/>
      </c>
      <c r="C34" s="139" t="str">
        <f>IF(AP!R34="","",AP!R34)</f>
        <v/>
      </c>
      <c r="D34" s="139" t="str">
        <f>IF(AP!AE34="","",AP!AE34)</f>
        <v/>
      </c>
      <c r="E34" s="139" t="str">
        <f>IF(AP!AH34="","",AP!AH34)</f>
        <v/>
      </c>
      <c r="F34" s="139" t="str">
        <f>IF(AP!AI34="","",AP!AI34)</f>
        <v/>
      </c>
      <c r="G34" s="140" t="str">
        <f>IF(AP!AJ34="","",AP!AJ34)</f>
        <v/>
      </c>
      <c r="I34" s="181">
        <v>23</v>
      </c>
      <c r="J34" s="138" t="str">
        <f>IF('INPUT DATA'!B85="","",'INPUT DATA'!B85)</f>
        <v/>
      </c>
      <c r="K34" s="139" t="str">
        <f>IF(AP!R85="","",AP!R85)</f>
        <v/>
      </c>
      <c r="L34" s="139" t="str">
        <f>IF(AP!AE85="","",AP!AE85)</f>
        <v/>
      </c>
      <c r="M34" s="139" t="str">
        <f>IF(AP!AH85="","",AP!AH85)</f>
        <v/>
      </c>
      <c r="N34" s="139" t="str">
        <f>IF(AP!AI85="","",AP!AI85)</f>
        <v/>
      </c>
      <c r="O34" s="140" t="str">
        <f>IF(AP!AJ85="","",AP!AJ85)</f>
        <v/>
      </c>
    </row>
    <row r="35" spans="1:15">
      <c r="A35" s="181">
        <v>24</v>
      </c>
      <c r="B35" s="138" t="str">
        <f>IF('INPUT DATA'!B35="","",'INPUT DATA'!B35)</f>
        <v/>
      </c>
      <c r="C35" s="139" t="str">
        <f>IF(AP!R35="","",AP!R35)</f>
        <v/>
      </c>
      <c r="D35" s="139" t="str">
        <f>IF(AP!AE35="","",AP!AE35)</f>
        <v/>
      </c>
      <c r="E35" s="139" t="str">
        <f>IF(AP!AH35="","",AP!AH35)</f>
        <v/>
      </c>
      <c r="F35" s="139" t="str">
        <f>IF(AP!AI35="","",AP!AI35)</f>
        <v/>
      </c>
      <c r="G35" s="140" t="str">
        <f>IF(AP!AJ35="","",AP!AJ35)</f>
        <v/>
      </c>
      <c r="I35" s="181">
        <v>24</v>
      </c>
      <c r="J35" s="138" t="str">
        <f>IF('INPUT DATA'!B86="","",'INPUT DATA'!B86)</f>
        <v/>
      </c>
      <c r="K35" s="139" t="str">
        <f>IF(AP!R86="","",AP!R86)</f>
        <v/>
      </c>
      <c r="L35" s="139" t="str">
        <f>IF(AP!AE86="","",AP!AE86)</f>
        <v/>
      </c>
      <c r="M35" s="139" t="str">
        <f>IF(AP!AH86="","",AP!AH86)</f>
        <v/>
      </c>
      <c r="N35" s="139" t="str">
        <f>IF(AP!AI86="","",AP!AI86)</f>
        <v/>
      </c>
      <c r="O35" s="140" t="str">
        <f>IF(AP!AJ86="","",AP!AJ86)</f>
        <v/>
      </c>
    </row>
    <row r="36" spans="1:15">
      <c r="A36" s="181">
        <v>25</v>
      </c>
      <c r="B36" s="138" t="str">
        <f>IF('INPUT DATA'!B36="","",'INPUT DATA'!B36)</f>
        <v/>
      </c>
      <c r="C36" s="139" t="str">
        <f>IF(AP!R36="","",AP!R36)</f>
        <v/>
      </c>
      <c r="D36" s="139" t="str">
        <f>IF(AP!AE36="","",AP!AE36)</f>
        <v/>
      </c>
      <c r="E36" s="139" t="str">
        <f>IF(AP!AH36="","",AP!AH36)</f>
        <v/>
      </c>
      <c r="F36" s="139" t="str">
        <f>IF(AP!AI36="","",AP!AI36)</f>
        <v/>
      </c>
      <c r="G36" s="140" t="str">
        <f>IF(AP!AJ36="","",AP!AJ36)</f>
        <v/>
      </c>
      <c r="I36" s="181">
        <v>25</v>
      </c>
      <c r="J36" s="138" t="str">
        <f>IF('INPUT DATA'!B87="","",'INPUT DATA'!B87)</f>
        <v/>
      </c>
      <c r="K36" s="139" t="str">
        <f>IF(AP!R87="","",AP!R87)</f>
        <v/>
      </c>
      <c r="L36" s="139" t="str">
        <f>IF(AP!AE87="","",AP!AE87)</f>
        <v/>
      </c>
      <c r="M36" s="139" t="str">
        <f>IF(AP!AH87="","",AP!AH87)</f>
        <v/>
      </c>
      <c r="N36" s="139" t="str">
        <f>IF(AP!AI87="","",AP!AI87)</f>
        <v/>
      </c>
      <c r="O36" s="140" t="str">
        <f>IF(AP!AJ87="","",AP!AJ87)</f>
        <v/>
      </c>
    </row>
    <row r="37" spans="1:15">
      <c r="A37" s="181">
        <v>26</v>
      </c>
      <c r="B37" s="138" t="str">
        <f>IF('INPUT DATA'!B37="","",'INPUT DATA'!B37)</f>
        <v/>
      </c>
      <c r="C37" s="139" t="str">
        <f>IF(AP!R37="","",AP!R37)</f>
        <v/>
      </c>
      <c r="D37" s="139" t="str">
        <f>IF(AP!AE37="","",AP!AE37)</f>
        <v/>
      </c>
      <c r="E37" s="139" t="str">
        <f>IF(AP!AH37="","",AP!AH37)</f>
        <v/>
      </c>
      <c r="F37" s="139" t="str">
        <f>IF(AP!AI37="","",AP!AI37)</f>
        <v/>
      </c>
      <c r="G37" s="140" t="str">
        <f>IF(AP!AJ37="","",AP!AJ37)</f>
        <v/>
      </c>
      <c r="I37" s="181">
        <v>26</v>
      </c>
      <c r="J37" s="138" t="str">
        <f>IF('INPUT DATA'!B88="","",'INPUT DATA'!B88)</f>
        <v/>
      </c>
      <c r="K37" s="139" t="str">
        <f>IF(AP!R88="","",AP!R88)</f>
        <v/>
      </c>
      <c r="L37" s="139" t="str">
        <f>IF(AP!AE88="","",AP!AE88)</f>
        <v/>
      </c>
      <c r="M37" s="139" t="str">
        <f>IF(AP!AH88="","",AP!AH88)</f>
        <v/>
      </c>
      <c r="N37" s="139" t="str">
        <f>IF(AP!AI88="","",AP!AI88)</f>
        <v/>
      </c>
      <c r="O37" s="140" t="str">
        <f>IF(AP!AJ88="","",AP!AJ88)</f>
        <v/>
      </c>
    </row>
    <row r="38" spans="1:15">
      <c r="A38" s="181">
        <v>27</v>
      </c>
      <c r="B38" s="138" t="str">
        <f>IF('INPUT DATA'!B38="","",'INPUT DATA'!B38)</f>
        <v/>
      </c>
      <c r="C38" s="139" t="str">
        <f>IF(AP!R38="","",AP!R38)</f>
        <v/>
      </c>
      <c r="D38" s="139" t="str">
        <f>IF(AP!AE38="","",AP!AE38)</f>
        <v/>
      </c>
      <c r="E38" s="139" t="str">
        <f>IF(AP!AH38="","",AP!AH38)</f>
        <v/>
      </c>
      <c r="F38" s="139" t="str">
        <f>IF(AP!AI38="","",AP!AI38)</f>
        <v/>
      </c>
      <c r="G38" s="140" t="str">
        <f>IF(AP!AJ38="","",AP!AJ38)</f>
        <v/>
      </c>
      <c r="I38" s="181">
        <v>27</v>
      </c>
      <c r="J38" s="138" t="str">
        <f>IF('INPUT DATA'!B89="","",'INPUT DATA'!B89)</f>
        <v/>
      </c>
      <c r="K38" s="139" t="str">
        <f>IF(AP!R89="","",AP!R89)</f>
        <v/>
      </c>
      <c r="L38" s="139" t="str">
        <f>IF(AP!AE89="","",AP!AE89)</f>
        <v/>
      </c>
      <c r="M38" s="139" t="str">
        <f>IF(AP!AH89="","",AP!AH89)</f>
        <v/>
      </c>
      <c r="N38" s="139" t="str">
        <f>IF(AP!AI89="","",AP!AI89)</f>
        <v/>
      </c>
      <c r="O38" s="140" t="str">
        <f>IF(AP!AJ89="","",AP!AJ89)</f>
        <v/>
      </c>
    </row>
    <row r="39" spans="1:15">
      <c r="A39" s="181">
        <v>28</v>
      </c>
      <c r="B39" s="138" t="str">
        <f>IF('INPUT DATA'!B39="","",'INPUT DATA'!B39)</f>
        <v/>
      </c>
      <c r="C39" s="139" t="str">
        <f>IF(AP!R39="","",AP!R39)</f>
        <v/>
      </c>
      <c r="D39" s="139" t="str">
        <f>IF(AP!AE39="","",AP!AE39)</f>
        <v/>
      </c>
      <c r="E39" s="139" t="str">
        <f>IF(AP!AH39="","",AP!AH39)</f>
        <v/>
      </c>
      <c r="F39" s="139" t="str">
        <f>IF(AP!AI39="","",AP!AI39)</f>
        <v/>
      </c>
      <c r="G39" s="140" t="str">
        <f>IF(AP!AJ39="","",AP!AJ39)</f>
        <v/>
      </c>
      <c r="I39" s="181">
        <v>28</v>
      </c>
      <c r="J39" s="138" t="str">
        <f>IF('INPUT DATA'!B90="","",'INPUT DATA'!B90)</f>
        <v/>
      </c>
      <c r="K39" s="139" t="str">
        <f>IF(AP!R90="","",AP!R90)</f>
        <v/>
      </c>
      <c r="L39" s="139" t="str">
        <f>IF(AP!AE90="","",AP!AE90)</f>
        <v/>
      </c>
      <c r="M39" s="139" t="str">
        <f>IF(AP!AH90="","",AP!AH90)</f>
        <v/>
      </c>
      <c r="N39" s="139" t="str">
        <f>IF(AP!AI90="","",AP!AI90)</f>
        <v/>
      </c>
      <c r="O39" s="140" t="str">
        <f>IF(AP!AJ90="","",AP!AJ90)</f>
        <v/>
      </c>
    </row>
    <row r="40" spans="1:15">
      <c r="A40" s="181">
        <v>29</v>
      </c>
      <c r="B40" s="138" t="str">
        <f>IF('INPUT DATA'!B40="","",'INPUT DATA'!B40)</f>
        <v/>
      </c>
      <c r="C40" s="139" t="str">
        <f>IF(AP!R40="","",AP!R40)</f>
        <v/>
      </c>
      <c r="D40" s="139" t="str">
        <f>IF(AP!AE40="","",AP!AE40)</f>
        <v/>
      </c>
      <c r="E40" s="139" t="str">
        <f>IF(AP!AH40="","",AP!AH40)</f>
        <v/>
      </c>
      <c r="F40" s="139" t="str">
        <f>IF(AP!AI40="","",AP!AI40)</f>
        <v/>
      </c>
      <c r="G40" s="140" t="str">
        <f>IF(AP!AJ40="","",AP!AJ40)</f>
        <v/>
      </c>
      <c r="I40" s="181">
        <v>29</v>
      </c>
      <c r="J40" s="138" t="str">
        <f>IF('INPUT DATA'!B91="","",'INPUT DATA'!B91)</f>
        <v/>
      </c>
      <c r="K40" s="139" t="str">
        <f>IF(AP!R91="","",AP!R91)</f>
        <v/>
      </c>
      <c r="L40" s="139" t="str">
        <f>IF(AP!AE91="","",AP!AE91)</f>
        <v/>
      </c>
      <c r="M40" s="139" t="str">
        <f>IF(AP!AH91="","",AP!AH91)</f>
        <v/>
      </c>
      <c r="N40" s="139" t="str">
        <f>IF(AP!AI91="","",AP!AI91)</f>
        <v/>
      </c>
      <c r="O40" s="140" t="str">
        <f>IF(AP!AJ91="","",AP!AJ91)</f>
        <v/>
      </c>
    </row>
    <row r="41" spans="1:15">
      <c r="A41" s="181">
        <v>30</v>
      </c>
      <c r="B41" s="138" t="str">
        <f>IF('INPUT DATA'!B41="","",'INPUT DATA'!B41)</f>
        <v/>
      </c>
      <c r="C41" s="139" t="str">
        <f>IF(AP!R41="","",AP!R41)</f>
        <v/>
      </c>
      <c r="D41" s="139" t="str">
        <f>IF(AP!AE41="","",AP!AE41)</f>
        <v/>
      </c>
      <c r="E41" s="139" t="str">
        <f>IF(AP!AH41="","",AP!AH41)</f>
        <v/>
      </c>
      <c r="F41" s="139" t="str">
        <f>IF(AP!AI41="","",AP!AI41)</f>
        <v/>
      </c>
      <c r="G41" s="140" t="str">
        <f>IF(AP!AJ41="","",AP!AJ41)</f>
        <v/>
      </c>
      <c r="I41" s="181">
        <v>30</v>
      </c>
      <c r="J41" s="138" t="str">
        <f>IF('INPUT DATA'!B92="","",'INPUT DATA'!B92)</f>
        <v/>
      </c>
      <c r="K41" s="139" t="str">
        <f>IF(AP!R92="","",AP!R92)</f>
        <v/>
      </c>
      <c r="L41" s="139" t="str">
        <f>IF(AP!AE92="","",AP!AE92)</f>
        <v/>
      </c>
      <c r="M41" s="139" t="str">
        <f>IF(AP!AH92="","",AP!AH92)</f>
        <v/>
      </c>
      <c r="N41" s="139" t="str">
        <f>IF(AP!AI92="","",AP!AI92)</f>
        <v/>
      </c>
      <c r="O41" s="140" t="str">
        <f>IF(AP!AJ92="","",AP!AJ92)</f>
        <v/>
      </c>
    </row>
    <row r="42" spans="1:15">
      <c r="A42" s="181">
        <v>31</v>
      </c>
      <c r="B42" s="138" t="str">
        <f>IF('INPUT DATA'!B42="","",'INPUT DATA'!B42)</f>
        <v/>
      </c>
      <c r="C42" s="139" t="str">
        <f>IF(AP!R42="","",AP!R42)</f>
        <v/>
      </c>
      <c r="D42" s="139" t="str">
        <f>IF(AP!AE42="","",AP!AE42)</f>
        <v/>
      </c>
      <c r="E42" s="139" t="str">
        <f>IF(AP!AH42="","",AP!AH42)</f>
        <v/>
      </c>
      <c r="F42" s="139" t="str">
        <f>IF(AP!AI42="","",AP!AI42)</f>
        <v/>
      </c>
      <c r="G42" s="140" t="str">
        <f>IF(AP!AJ42="","",AP!AJ42)</f>
        <v/>
      </c>
      <c r="I42" s="181">
        <v>31</v>
      </c>
      <c r="J42" s="138" t="str">
        <f>IF('INPUT DATA'!B93="","",'INPUT DATA'!B93)</f>
        <v/>
      </c>
      <c r="K42" s="139" t="str">
        <f>IF(AP!R93="","",AP!R93)</f>
        <v/>
      </c>
      <c r="L42" s="139" t="str">
        <f>IF(AP!AE93="","",AP!AE93)</f>
        <v/>
      </c>
      <c r="M42" s="139" t="str">
        <f>IF(AP!AH93="","",AP!AH93)</f>
        <v/>
      </c>
      <c r="N42" s="139" t="str">
        <f>IF(AP!AI93="","",AP!AI93)</f>
        <v/>
      </c>
      <c r="O42" s="140" t="str">
        <f>IF(AP!AJ93="","",AP!AJ93)</f>
        <v/>
      </c>
    </row>
    <row r="43" spans="1:15">
      <c r="A43" s="181">
        <v>32</v>
      </c>
      <c r="B43" s="138" t="str">
        <f>IF('INPUT DATA'!B43="","",'INPUT DATA'!B43)</f>
        <v/>
      </c>
      <c r="C43" s="139" t="str">
        <f>IF(AP!R43="","",AP!R43)</f>
        <v/>
      </c>
      <c r="D43" s="139" t="str">
        <f>IF(AP!AE43="","",AP!AE43)</f>
        <v/>
      </c>
      <c r="E43" s="139" t="str">
        <f>IF(AP!AH43="","",AP!AH43)</f>
        <v/>
      </c>
      <c r="F43" s="139" t="str">
        <f>IF(AP!AI43="","",AP!AI43)</f>
        <v/>
      </c>
      <c r="G43" s="140" t="str">
        <f>IF(AP!AJ43="","",AP!AJ43)</f>
        <v/>
      </c>
      <c r="I43" s="181">
        <v>32</v>
      </c>
      <c r="J43" s="138" t="str">
        <f>IF('INPUT DATA'!B94="","",'INPUT DATA'!B94)</f>
        <v/>
      </c>
      <c r="K43" s="139" t="str">
        <f>IF(AP!R94="","",AP!R94)</f>
        <v/>
      </c>
      <c r="L43" s="139" t="str">
        <f>IF(AP!AE94="","",AP!AE94)</f>
        <v/>
      </c>
      <c r="M43" s="139" t="str">
        <f>IF(AP!AH94="","",AP!AH94)</f>
        <v/>
      </c>
      <c r="N43" s="139" t="str">
        <f>IF(AP!AI94="","",AP!AI94)</f>
        <v/>
      </c>
      <c r="O43" s="140" t="str">
        <f>IF(AP!AJ94="","",AP!AJ94)</f>
        <v/>
      </c>
    </row>
    <row r="44" spans="1:15">
      <c r="A44" s="181">
        <v>33</v>
      </c>
      <c r="B44" s="138" t="str">
        <f>IF('INPUT DATA'!B44="","",'INPUT DATA'!B44)</f>
        <v/>
      </c>
      <c r="C44" s="139" t="str">
        <f>IF(AP!R44="","",AP!R44)</f>
        <v/>
      </c>
      <c r="D44" s="139" t="str">
        <f>IF(AP!AE44="","",AP!AE44)</f>
        <v/>
      </c>
      <c r="E44" s="139" t="str">
        <f>IF(AP!AH44="","",AP!AH44)</f>
        <v/>
      </c>
      <c r="F44" s="139" t="str">
        <f>IF(AP!AI44="","",AP!AI44)</f>
        <v/>
      </c>
      <c r="G44" s="140" t="str">
        <f>IF(AP!AJ44="","",AP!AJ44)</f>
        <v/>
      </c>
      <c r="I44" s="181">
        <v>33</v>
      </c>
      <c r="J44" s="138" t="str">
        <f>IF('INPUT DATA'!B95="","",'INPUT DATA'!B95)</f>
        <v/>
      </c>
      <c r="K44" s="139" t="str">
        <f>IF(AP!R95="","",AP!R95)</f>
        <v/>
      </c>
      <c r="L44" s="139" t="str">
        <f>IF(AP!AE95="","",AP!AE95)</f>
        <v/>
      </c>
      <c r="M44" s="139" t="str">
        <f>IF(AP!AH95="","",AP!AH95)</f>
        <v/>
      </c>
      <c r="N44" s="139" t="str">
        <f>IF(AP!AI95="","",AP!AI95)</f>
        <v/>
      </c>
      <c r="O44" s="140" t="str">
        <f>IF(AP!AJ95="","",AP!AJ95)</f>
        <v/>
      </c>
    </row>
    <row r="45" spans="1:15">
      <c r="A45" s="181">
        <v>34</v>
      </c>
      <c r="B45" s="138" t="str">
        <f>IF('INPUT DATA'!B45="","",'INPUT DATA'!B45)</f>
        <v/>
      </c>
      <c r="C45" s="139" t="str">
        <f>IF(AP!R45="","",AP!R45)</f>
        <v/>
      </c>
      <c r="D45" s="139" t="str">
        <f>IF(AP!AE45="","",AP!AE45)</f>
        <v/>
      </c>
      <c r="E45" s="139" t="str">
        <f>IF(AP!AH45="","",AP!AH45)</f>
        <v/>
      </c>
      <c r="F45" s="139" t="str">
        <f>IF(AP!AI45="","",AP!AI45)</f>
        <v/>
      </c>
      <c r="G45" s="140" t="str">
        <f>IF(AP!AJ45="","",AP!AJ45)</f>
        <v/>
      </c>
      <c r="I45" s="181">
        <v>34</v>
      </c>
      <c r="J45" s="138" t="str">
        <f>IF('INPUT DATA'!B96="","",'INPUT DATA'!B96)</f>
        <v/>
      </c>
      <c r="K45" s="139" t="str">
        <f>IF(AP!R96="","",AP!R96)</f>
        <v/>
      </c>
      <c r="L45" s="139" t="str">
        <f>IF(AP!AE96="","",AP!AE96)</f>
        <v/>
      </c>
      <c r="M45" s="139" t="str">
        <f>IF(AP!AH96="","",AP!AH96)</f>
        <v/>
      </c>
      <c r="N45" s="139" t="str">
        <f>IF(AP!AI96="","",AP!AI96)</f>
        <v/>
      </c>
      <c r="O45" s="140" t="str">
        <f>IF(AP!AJ96="","",AP!AJ96)</f>
        <v/>
      </c>
    </row>
    <row r="46" spans="1:15">
      <c r="A46" s="181">
        <v>35</v>
      </c>
      <c r="B46" s="138" t="str">
        <f>IF('INPUT DATA'!B46="","",'INPUT DATA'!B46)</f>
        <v/>
      </c>
      <c r="C46" s="139" t="str">
        <f>IF(AP!R46="","",AP!R46)</f>
        <v/>
      </c>
      <c r="D46" s="139" t="str">
        <f>IF(AP!AE46="","",AP!AE46)</f>
        <v/>
      </c>
      <c r="E46" s="139" t="str">
        <f>IF(AP!AH46="","",AP!AH46)</f>
        <v/>
      </c>
      <c r="F46" s="139" t="str">
        <f>IF(AP!AI46="","",AP!AI46)</f>
        <v/>
      </c>
      <c r="G46" s="140" t="str">
        <f>IF(AP!AJ46="","",AP!AJ46)</f>
        <v/>
      </c>
      <c r="I46" s="181">
        <v>35</v>
      </c>
      <c r="J46" s="138" t="str">
        <f>IF('INPUT DATA'!B97="","",'INPUT DATA'!B97)</f>
        <v/>
      </c>
      <c r="K46" s="139" t="str">
        <f>IF(AP!R97="","",AP!R97)</f>
        <v/>
      </c>
      <c r="L46" s="139" t="str">
        <f>IF(AP!AE97="","",AP!AE97)</f>
        <v/>
      </c>
      <c r="M46" s="139" t="str">
        <f>IF(AP!AH97="","",AP!AH97)</f>
        <v/>
      </c>
      <c r="N46" s="139" t="str">
        <f>IF(AP!AI97="","",AP!AI97)</f>
        <v/>
      </c>
      <c r="O46" s="140" t="str">
        <f>IF(AP!AJ97="","",AP!AJ97)</f>
        <v/>
      </c>
    </row>
    <row r="47" spans="1:15">
      <c r="A47" s="181">
        <v>36</v>
      </c>
      <c r="B47" s="138" t="str">
        <f>IF('INPUT DATA'!B47="","",'INPUT DATA'!B47)</f>
        <v/>
      </c>
      <c r="C47" s="139" t="str">
        <f>IF(AP!R47="","",AP!R47)</f>
        <v/>
      </c>
      <c r="D47" s="139" t="str">
        <f>IF(AP!AE47="","",AP!AE47)</f>
        <v/>
      </c>
      <c r="E47" s="139" t="str">
        <f>IF(AP!AH47="","",AP!AH47)</f>
        <v/>
      </c>
      <c r="F47" s="139" t="str">
        <f>IF(AP!AI47="","",AP!AI47)</f>
        <v/>
      </c>
      <c r="G47" s="140" t="str">
        <f>IF(AP!AJ47="","",AP!AJ47)</f>
        <v/>
      </c>
      <c r="I47" s="181">
        <v>36</v>
      </c>
      <c r="J47" s="138" t="str">
        <f>IF('INPUT DATA'!B98="","",'INPUT DATA'!B98)</f>
        <v/>
      </c>
      <c r="K47" s="139" t="str">
        <f>IF(AP!R98="","",AP!R98)</f>
        <v/>
      </c>
      <c r="L47" s="139" t="str">
        <f>IF(AP!AE98="","",AP!AE98)</f>
        <v/>
      </c>
      <c r="M47" s="139" t="str">
        <f>IF(AP!AH98="","",AP!AH98)</f>
        <v/>
      </c>
      <c r="N47" s="139" t="str">
        <f>IF(AP!AI98="","",AP!AI98)</f>
        <v/>
      </c>
      <c r="O47" s="140" t="str">
        <f>IF(AP!AJ98="","",AP!AJ98)</f>
        <v/>
      </c>
    </row>
    <row r="48" spans="1:15">
      <c r="A48" s="181">
        <v>37</v>
      </c>
      <c r="B48" s="138" t="str">
        <f>IF('INPUT DATA'!B48="","",'INPUT DATA'!B48)</f>
        <v/>
      </c>
      <c r="C48" s="139" t="str">
        <f>IF(AP!R48="","",AP!R48)</f>
        <v/>
      </c>
      <c r="D48" s="139" t="str">
        <f>IF(AP!AE48="","",AP!AE48)</f>
        <v/>
      </c>
      <c r="E48" s="139" t="str">
        <f>IF(AP!AH48="","",AP!AH48)</f>
        <v/>
      </c>
      <c r="F48" s="139" t="str">
        <f>IF(AP!AI48="","",AP!AI48)</f>
        <v/>
      </c>
      <c r="G48" s="140" t="str">
        <f>IF(AP!AJ48="","",AP!AJ48)</f>
        <v/>
      </c>
      <c r="I48" s="181">
        <v>37</v>
      </c>
      <c r="J48" s="138" t="str">
        <f>IF('INPUT DATA'!B99="","",'INPUT DATA'!B99)</f>
        <v/>
      </c>
      <c r="K48" s="139" t="str">
        <f>IF(AP!R99="","",AP!R99)</f>
        <v/>
      </c>
      <c r="L48" s="139" t="str">
        <f>IF(AP!AE99="","",AP!AE99)</f>
        <v/>
      </c>
      <c r="M48" s="139" t="str">
        <f>IF(AP!AH99="","",AP!AH99)</f>
        <v/>
      </c>
      <c r="N48" s="139" t="str">
        <f>IF(AP!AI99="","",AP!AI99)</f>
        <v/>
      </c>
      <c r="O48" s="140" t="str">
        <f>IF(AP!AJ99="","",AP!AJ99)</f>
        <v/>
      </c>
    </row>
    <row r="49" spans="1:15">
      <c r="A49" s="181">
        <v>38</v>
      </c>
      <c r="B49" s="138" t="str">
        <f>IF('INPUT DATA'!B49="","",'INPUT DATA'!B49)</f>
        <v/>
      </c>
      <c r="C49" s="139" t="str">
        <f>IF(AP!R49="","",AP!R49)</f>
        <v/>
      </c>
      <c r="D49" s="139" t="str">
        <f>IF(AP!AE49="","",AP!AE49)</f>
        <v/>
      </c>
      <c r="E49" s="139" t="str">
        <f>IF(AP!AH49="","",AP!AH49)</f>
        <v/>
      </c>
      <c r="F49" s="139" t="str">
        <f>IF(AP!AI49="","",AP!AI49)</f>
        <v/>
      </c>
      <c r="G49" s="140" t="str">
        <f>IF(AP!AJ49="","",AP!AJ49)</f>
        <v/>
      </c>
      <c r="I49" s="181">
        <v>38</v>
      </c>
      <c r="J49" s="138" t="str">
        <f>IF('INPUT DATA'!B100="","",'INPUT DATA'!B100)</f>
        <v/>
      </c>
      <c r="K49" s="139" t="str">
        <f>IF(AP!R100="","",AP!R100)</f>
        <v/>
      </c>
      <c r="L49" s="139" t="str">
        <f>IF(AP!AE100="","",AP!AE100)</f>
        <v/>
      </c>
      <c r="M49" s="139" t="str">
        <f>IF(AP!AH100="","",AP!AH100)</f>
        <v/>
      </c>
      <c r="N49" s="139" t="str">
        <f>IF(AP!AI100="","",AP!AI100)</f>
        <v/>
      </c>
      <c r="O49" s="140" t="str">
        <f>IF(AP!AJ100="","",AP!AJ100)</f>
        <v/>
      </c>
    </row>
    <row r="50" spans="1:15">
      <c r="A50" s="181">
        <v>39</v>
      </c>
      <c r="B50" s="138" t="str">
        <f>IF('INPUT DATA'!B50="","",'INPUT DATA'!B50)</f>
        <v/>
      </c>
      <c r="C50" s="139" t="str">
        <f>IF(AP!R50="","",AP!R50)</f>
        <v/>
      </c>
      <c r="D50" s="139" t="str">
        <f>IF(AP!AE50="","",AP!AE50)</f>
        <v/>
      </c>
      <c r="E50" s="139" t="str">
        <f>IF(AP!AH50="","",AP!AH50)</f>
        <v/>
      </c>
      <c r="F50" s="139" t="str">
        <f>IF(AP!AI50="","",AP!AI50)</f>
        <v/>
      </c>
      <c r="G50" s="140" t="str">
        <f>IF(AP!AJ50="","",AP!AJ50)</f>
        <v/>
      </c>
      <c r="I50" s="181">
        <v>39</v>
      </c>
      <c r="J50" s="138" t="str">
        <f>IF('INPUT DATA'!B101="","",'INPUT DATA'!B101)</f>
        <v/>
      </c>
      <c r="K50" s="139" t="str">
        <f>IF(AP!R101="","",AP!R101)</f>
        <v/>
      </c>
      <c r="L50" s="139" t="str">
        <f>IF(AP!AE101="","",AP!AE101)</f>
        <v/>
      </c>
      <c r="M50" s="139" t="str">
        <f>IF(AP!AH101="","",AP!AH101)</f>
        <v/>
      </c>
      <c r="N50" s="139" t="str">
        <f>IF(AP!AI101="","",AP!AI101)</f>
        <v/>
      </c>
      <c r="O50" s="140" t="str">
        <f>IF(AP!AJ101="","",AP!AJ101)</f>
        <v/>
      </c>
    </row>
    <row r="51" spans="1:15">
      <c r="A51" s="184">
        <v>40</v>
      </c>
      <c r="B51" s="138" t="str">
        <f>IF('INPUT DATA'!B51="","",'INPUT DATA'!B51)</f>
        <v/>
      </c>
      <c r="C51" s="139" t="str">
        <f>IF(AP!R51="","",AP!R51)</f>
        <v/>
      </c>
      <c r="D51" s="139" t="str">
        <f>IF(AP!AE51="","",AP!AE51)</f>
        <v/>
      </c>
      <c r="E51" s="139" t="str">
        <f>IF(AP!AH51="","",AP!AH51)</f>
        <v/>
      </c>
      <c r="F51" s="139" t="str">
        <f>IF(AP!AI51="","",AP!AI51)</f>
        <v/>
      </c>
      <c r="G51" s="140" t="str">
        <f>IF(AP!AJ51="","",AP!AJ51)</f>
        <v/>
      </c>
      <c r="I51" s="181">
        <v>40</v>
      </c>
      <c r="J51" s="138" t="str">
        <f>IF('INPUT DATA'!B102="","",'INPUT DATA'!B102)</f>
        <v/>
      </c>
      <c r="K51" s="139" t="str">
        <f>IF(AP!R102="","",AP!R102)</f>
        <v/>
      </c>
      <c r="L51" s="139" t="str">
        <f>IF(AP!AE102="","",AP!AE102)</f>
        <v/>
      </c>
      <c r="M51" s="139" t="str">
        <f>IF(AP!AH102="","",AP!AH102)</f>
        <v/>
      </c>
      <c r="N51" s="139" t="str">
        <f>IF(AP!AI102="","",AP!AI102)</f>
        <v/>
      </c>
      <c r="O51" s="140" t="str">
        <f>IF(AP!AJ102="","",AP!AJ102)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aBMUOzC5jiN9XPNugl5xnzzjIKJXBz7a9cdLGUYOwb30Q9Ut7PoAhxbVQbtA9ljjnuAvDSmA9yBzefdNPYvjIQ==" saltValue="6QAxU/63m1sGFd3TTR7EyQ=="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64"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tint="-0.499984740745262"/>
  </sheetPr>
  <dimension ref="A1:O59"/>
  <sheetViews>
    <sheetView view="pageBreakPreview" zoomScale="60" zoomScaleNormal="100" workbookViewId="0">
      <selection activeCell="H3" sqref="H3"/>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IF(AP!AG7="","",AP!AG7)</f>
        <v>ARALING PANLIPUNAN</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IF('AP_TEACHER''S COPY'!G12="","",'AP_TEACHER''S COPY'!G12)</f>
        <v/>
      </c>
      <c r="G12" s="183"/>
      <c r="I12" s="181">
        <v>1</v>
      </c>
      <c r="J12" s="138" t="str">
        <f>IF('INPUT DATA'!B63="","",'INPUT DATA'!B63)</f>
        <v/>
      </c>
      <c r="K12" s="182"/>
      <c r="L12" s="182"/>
      <c r="M12" s="183"/>
      <c r="N12" s="140" t="str">
        <f>IF('AP_TEACHER''S COPY'!O12="","",'AP_TEACHER''S COPY'!O12)</f>
        <v/>
      </c>
      <c r="O12" s="183"/>
    </row>
    <row r="13" spans="1:15">
      <c r="A13" s="181">
        <v>2</v>
      </c>
      <c r="B13" s="138" t="str">
        <f>IF('INPUT DATA'!B13="","",'INPUT DATA'!B13)</f>
        <v/>
      </c>
      <c r="C13" s="182"/>
      <c r="D13" s="182"/>
      <c r="E13" s="183"/>
      <c r="F13" s="140" t="str">
        <f>IF('AP_TEACHER''S COPY'!G13="","",'AP_TEACHER''S COPY'!G13)</f>
        <v/>
      </c>
      <c r="G13" s="183"/>
      <c r="I13" s="181">
        <v>2</v>
      </c>
      <c r="J13" s="138" t="str">
        <f>IF('INPUT DATA'!B64="","",'INPUT DATA'!B64)</f>
        <v/>
      </c>
      <c r="K13" s="182"/>
      <c r="L13" s="182"/>
      <c r="M13" s="183"/>
      <c r="N13" s="140" t="str">
        <f>IF('AP_TEACHER''S COPY'!O13="","",'AP_TEACHER''S COPY'!O13)</f>
        <v/>
      </c>
      <c r="O13" s="183"/>
    </row>
    <row r="14" spans="1:15">
      <c r="A14" s="181">
        <v>3</v>
      </c>
      <c r="B14" s="138" t="str">
        <f>IF('INPUT DATA'!B14="","",'INPUT DATA'!B14)</f>
        <v/>
      </c>
      <c r="C14" s="182"/>
      <c r="D14" s="182"/>
      <c r="E14" s="183"/>
      <c r="F14" s="140" t="str">
        <f>IF('AP_TEACHER''S COPY'!G14="","",'AP_TEACHER''S COPY'!G14)</f>
        <v/>
      </c>
      <c r="G14" s="183"/>
      <c r="I14" s="181">
        <v>3</v>
      </c>
      <c r="J14" s="138" t="str">
        <f>IF('INPUT DATA'!B65="","",'INPUT DATA'!B65)</f>
        <v/>
      </c>
      <c r="K14" s="182"/>
      <c r="L14" s="182"/>
      <c r="M14" s="183"/>
      <c r="N14" s="140" t="str">
        <f>IF('AP_TEACHER''S COPY'!O14="","",'AP_TEACHER''S COPY'!O14)</f>
        <v/>
      </c>
      <c r="O14" s="183"/>
    </row>
    <row r="15" spans="1:15">
      <c r="A15" s="181">
        <v>4</v>
      </c>
      <c r="B15" s="138" t="str">
        <f>IF('INPUT DATA'!B15="","",'INPUT DATA'!B15)</f>
        <v/>
      </c>
      <c r="C15" s="182"/>
      <c r="D15" s="182"/>
      <c r="E15" s="183"/>
      <c r="F15" s="140" t="str">
        <f>IF('AP_TEACHER''S COPY'!G15="","",'AP_TEACHER''S COPY'!G15)</f>
        <v/>
      </c>
      <c r="G15" s="183"/>
      <c r="I15" s="181">
        <v>4</v>
      </c>
      <c r="J15" s="138" t="str">
        <f>IF('INPUT DATA'!B66="","",'INPUT DATA'!B66)</f>
        <v/>
      </c>
      <c r="K15" s="182"/>
      <c r="L15" s="182"/>
      <c r="M15" s="183"/>
      <c r="N15" s="140" t="str">
        <f>IF('AP_TEACHER''S COPY'!O15="","",'AP_TEACHER''S COPY'!O15)</f>
        <v/>
      </c>
      <c r="O15" s="183"/>
    </row>
    <row r="16" spans="1:15">
      <c r="A16" s="181">
        <v>5</v>
      </c>
      <c r="B16" s="138" t="str">
        <f>IF('INPUT DATA'!B16="","",'INPUT DATA'!B16)</f>
        <v/>
      </c>
      <c r="C16" s="182"/>
      <c r="D16" s="182"/>
      <c r="E16" s="183"/>
      <c r="F16" s="140" t="str">
        <f>IF('AP_TEACHER''S COPY'!G16="","",'AP_TEACHER''S COPY'!G16)</f>
        <v/>
      </c>
      <c r="G16" s="183"/>
      <c r="I16" s="181">
        <v>5</v>
      </c>
      <c r="J16" s="138" t="str">
        <f>IF('INPUT DATA'!B67="","",'INPUT DATA'!B67)</f>
        <v/>
      </c>
      <c r="K16" s="182"/>
      <c r="L16" s="182"/>
      <c r="M16" s="183"/>
      <c r="N16" s="140" t="str">
        <f>IF('AP_TEACHER''S COPY'!O16="","",'AP_TEACHER''S COPY'!O16)</f>
        <v/>
      </c>
      <c r="O16" s="183"/>
    </row>
    <row r="17" spans="1:15">
      <c r="A17" s="181">
        <v>6</v>
      </c>
      <c r="B17" s="138" t="str">
        <f>IF('INPUT DATA'!B17="","",'INPUT DATA'!B17)</f>
        <v/>
      </c>
      <c r="C17" s="182"/>
      <c r="D17" s="182"/>
      <c r="E17" s="183"/>
      <c r="F17" s="140" t="str">
        <f>IF('AP_TEACHER''S COPY'!G17="","",'AP_TEACHER''S COPY'!G17)</f>
        <v/>
      </c>
      <c r="G17" s="183"/>
      <c r="I17" s="181">
        <v>6</v>
      </c>
      <c r="J17" s="138" t="str">
        <f>IF('INPUT DATA'!B68="","",'INPUT DATA'!B68)</f>
        <v/>
      </c>
      <c r="K17" s="182"/>
      <c r="L17" s="182"/>
      <c r="M17" s="183"/>
      <c r="N17" s="140" t="str">
        <f>IF('AP_TEACHER''S COPY'!O17="","",'AP_TEACHER''S COPY'!O17)</f>
        <v/>
      </c>
      <c r="O17" s="183"/>
    </row>
    <row r="18" spans="1:15">
      <c r="A18" s="181">
        <v>7</v>
      </c>
      <c r="B18" s="138" t="str">
        <f>IF('INPUT DATA'!B18="","",'INPUT DATA'!B18)</f>
        <v/>
      </c>
      <c r="C18" s="182"/>
      <c r="D18" s="182"/>
      <c r="E18" s="183"/>
      <c r="F18" s="140" t="str">
        <f>IF('AP_TEACHER''S COPY'!G18="","",'AP_TEACHER''S COPY'!G18)</f>
        <v/>
      </c>
      <c r="G18" s="183"/>
      <c r="I18" s="181">
        <v>7</v>
      </c>
      <c r="J18" s="138" t="str">
        <f>IF('INPUT DATA'!B69="","",'INPUT DATA'!B69)</f>
        <v/>
      </c>
      <c r="K18" s="182"/>
      <c r="L18" s="182"/>
      <c r="M18" s="183"/>
      <c r="N18" s="140" t="str">
        <f>IF('AP_TEACHER''S COPY'!O18="","",'AP_TEACHER''S COPY'!O18)</f>
        <v/>
      </c>
      <c r="O18" s="183"/>
    </row>
    <row r="19" spans="1:15">
      <c r="A19" s="181">
        <v>8</v>
      </c>
      <c r="B19" s="138" t="str">
        <f>IF('INPUT DATA'!B19="","",'INPUT DATA'!B19)</f>
        <v/>
      </c>
      <c r="C19" s="182"/>
      <c r="D19" s="182"/>
      <c r="E19" s="183"/>
      <c r="F19" s="140" t="str">
        <f>IF('AP_TEACHER''S COPY'!G19="","",'AP_TEACHER''S COPY'!G19)</f>
        <v/>
      </c>
      <c r="G19" s="183"/>
      <c r="I19" s="181">
        <v>8</v>
      </c>
      <c r="J19" s="138" t="str">
        <f>IF('INPUT DATA'!B70="","",'INPUT DATA'!B70)</f>
        <v/>
      </c>
      <c r="K19" s="182"/>
      <c r="L19" s="182"/>
      <c r="M19" s="183"/>
      <c r="N19" s="140" t="str">
        <f>IF('AP_TEACHER''S COPY'!O19="","",'AP_TEACHER''S COPY'!O19)</f>
        <v/>
      </c>
      <c r="O19" s="183"/>
    </row>
    <row r="20" spans="1:15">
      <c r="A20" s="181">
        <v>9</v>
      </c>
      <c r="B20" s="138" t="str">
        <f>IF('INPUT DATA'!B20="","",'INPUT DATA'!B20)</f>
        <v/>
      </c>
      <c r="C20" s="182"/>
      <c r="D20" s="182"/>
      <c r="E20" s="183"/>
      <c r="F20" s="140" t="str">
        <f>IF('AP_TEACHER''S COPY'!G20="","",'AP_TEACHER''S COPY'!G20)</f>
        <v/>
      </c>
      <c r="G20" s="183"/>
      <c r="I20" s="181">
        <v>9</v>
      </c>
      <c r="J20" s="138" t="str">
        <f>IF('INPUT DATA'!B71="","",'INPUT DATA'!B71)</f>
        <v/>
      </c>
      <c r="K20" s="182"/>
      <c r="L20" s="182"/>
      <c r="M20" s="183"/>
      <c r="N20" s="140" t="str">
        <f>IF('AP_TEACHER''S COPY'!O20="","",'AP_TEACHER''S COPY'!O20)</f>
        <v/>
      </c>
      <c r="O20" s="183"/>
    </row>
    <row r="21" spans="1:15">
      <c r="A21" s="181">
        <v>10</v>
      </c>
      <c r="B21" s="138" t="str">
        <f>IF('INPUT DATA'!B21="","",'INPUT DATA'!B21)</f>
        <v/>
      </c>
      <c r="C21" s="182"/>
      <c r="D21" s="182"/>
      <c r="E21" s="183"/>
      <c r="F21" s="140" t="str">
        <f>IF('AP_TEACHER''S COPY'!G21="","",'AP_TEACHER''S COPY'!G21)</f>
        <v/>
      </c>
      <c r="G21" s="183"/>
      <c r="I21" s="181">
        <v>10</v>
      </c>
      <c r="J21" s="138" t="str">
        <f>IF('INPUT DATA'!B72="","",'INPUT DATA'!B72)</f>
        <v/>
      </c>
      <c r="K21" s="182"/>
      <c r="L21" s="182"/>
      <c r="M21" s="183"/>
      <c r="N21" s="140" t="str">
        <f>IF('AP_TEACHER''S COPY'!O21="","",'AP_TEACHER''S COPY'!O21)</f>
        <v/>
      </c>
      <c r="O21" s="183"/>
    </row>
    <row r="22" spans="1:15">
      <c r="A22" s="181">
        <v>11</v>
      </c>
      <c r="B22" s="138" t="str">
        <f>IF('INPUT DATA'!B22="","",'INPUT DATA'!B22)</f>
        <v/>
      </c>
      <c r="C22" s="182"/>
      <c r="D22" s="182"/>
      <c r="E22" s="183"/>
      <c r="F22" s="140" t="str">
        <f>IF('AP_TEACHER''S COPY'!G22="","",'AP_TEACHER''S COPY'!G22)</f>
        <v/>
      </c>
      <c r="G22" s="183"/>
      <c r="I22" s="181">
        <v>11</v>
      </c>
      <c r="J22" s="138" t="str">
        <f>IF('INPUT DATA'!B73="","",'INPUT DATA'!B73)</f>
        <v/>
      </c>
      <c r="K22" s="182"/>
      <c r="L22" s="182"/>
      <c r="M22" s="183"/>
      <c r="N22" s="140" t="str">
        <f>IF('AP_TEACHER''S COPY'!O22="","",'AP_TEACHER''S COPY'!O22)</f>
        <v/>
      </c>
      <c r="O22" s="183"/>
    </row>
    <row r="23" spans="1:15">
      <c r="A23" s="181">
        <v>12</v>
      </c>
      <c r="B23" s="138" t="str">
        <f>IF('INPUT DATA'!B23="","",'INPUT DATA'!B23)</f>
        <v/>
      </c>
      <c r="C23" s="182"/>
      <c r="D23" s="182"/>
      <c r="E23" s="183"/>
      <c r="F23" s="140" t="str">
        <f>IF('AP_TEACHER''S COPY'!G23="","",'AP_TEACHER''S COPY'!G23)</f>
        <v/>
      </c>
      <c r="G23" s="183"/>
      <c r="I23" s="181">
        <v>12</v>
      </c>
      <c r="J23" s="138" t="str">
        <f>IF('INPUT DATA'!B74="","",'INPUT DATA'!B74)</f>
        <v/>
      </c>
      <c r="K23" s="182"/>
      <c r="L23" s="182"/>
      <c r="M23" s="183"/>
      <c r="N23" s="140" t="str">
        <f>IF('AP_TEACHER''S COPY'!O23="","",'AP_TEACHER''S COPY'!O23)</f>
        <v/>
      </c>
      <c r="O23" s="183"/>
    </row>
    <row r="24" spans="1:15">
      <c r="A24" s="181">
        <v>13</v>
      </c>
      <c r="B24" s="138" t="str">
        <f>IF('INPUT DATA'!B24="","",'INPUT DATA'!B24)</f>
        <v/>
      </c>
      <c r="C24" s="182"/>
      <c r="D24" s="182"/>
      <c r="E24" s="183"/>
      <c r="F24" s="140" t="str">
        <f>IF('AP_TEACHER''S COPY'!G24="","",'AP_TEACHER''S COPY'!G24)</f>
        <v/>
      </c>
      <c r="G24" s="183"/>
      <c r="I24" s="181">
        <v>13</v>
      </c>
      <c r="J24" s="138" t="str">
        <f>IF('INPUT DATA'!B75="","",'INPUT DATA'!B75)</f>
        <v/>
      </c>
      <c r="K24" s="182"/>
      <c r="L24" s="182"/>
      <c r="M24" s="183"/>
      <c r="N24" s="140" t="str">
        <f>IF('AP_TEACHER''S COPY'!O24="","",'AP_TEACHER''S COPY'!O24)</f>
        <v/>
      </c>
      <c r="O24" s="183"/>
    </row>
    <row r="25" spans="1:15">
      <c r="A25" s="181">
        <v>14</v>
      </c>
      <c r="B25" s="138" t="str">
        <f>IF('INPUT DATA'!B25="","",'INPUT DATA'!B25)</f>
        <v/>
      </c>
      <c r="C25" s="182"/>
      <c r="D25" s="182"/>
      <c r="E25" s="183"/>
      <c r="F25" s="140" t="str">
        <f>IF('AP_TEACHER''S COPY'!G25="","",'AP_TEACHER''S COPY'!G25)</f>
        <v/>
      </c>
      <c r="G25" s="183"/>
      <c r="I25" s="181">
        <v>14</v>
      </c>
      <c r="J25" s="138" t="str">
        <f>IF('INPUT DATA'!B76="","",'INPUT DATA'!B76)</f>
        <v/>
      </c>
      <c r="K25" s="182"/>
      <c r="L25" s="182"/>
      <c r="M25" s="183"/>
      <c r="N25" s="140" t="str">
        <f>IF('AP_TEACHER''S COPY'!O25="","",'AP_TEACHER''S COPY'!O25)</f>
        <v/>
      </c>
      <c r="O25" s="183"/>
    </row>
    <row r="26" spans="1:15">
      <c r="A26" s="181">
        <v>15</v>
      </c>
      <c r="B26" s="138" t="str">
        <f>IF('INPUT DATA'!B26="","",'INPUT DATA'!B26)</f>
        <v/>
      </c>
      <c r="C26" s="182"/>
      <c r="D26" s="182"/>
      <c r="E26" s="183"/>
      <c r="F26" s="140" t="str">
        <f>IF('AP_TEACHER''S COPY'!G26="","",'AP_TEACHER''S COPY'!G26)</f>
        <v/>
      </c>
      <c r="G26" s="183"/>
      <c r="I26" s="181">
        <v>15</v>
      </c>
      <c r="J26" s="138" t="str">
        <f>IF('INPUT DATA'!B77="","",'INPUT DATA'!B77)</f>
        <v/>
      </c>
      <c r="K26" s="182"/>
      <c r="L26" s="182"/>
      <c r="M26" s="183"/>
      <c r="N26" s="140" t="str">
        <f>IF('AP_TEACHER''S COPY'!O26="","",'AP_TEACHER''S COPY'!O26)</f>
        <v/>
      </c>
      <c r="O26" s="183"/>
    </row>
    <row r="27" spans="1:15">
      <c r="A27" s="181">
        <v>16</v>
      </c>
      <c r="B27" s="138" t="str">
        <f>IF('INPUT DATA'!B27="","",'INPUT DATA'!B27)</f>
        <v/>
      </c>
      <c r="C27" s="182"/>
      <c r="D27" s="182"/>
      <c r="E27" s="183"/>
      <c r="F27" s="140" t="str">
        <f>IF('AP_TEACHER''S COPY'!G27="","",'AP_TEACHER''S COPY'!G27)</f>
        <v/>
      </c>
      <c r="G27" s="183"/>
      <c r="I27" s="181">
        <v>16</v>
      </c>
      <c r="J27" s="138" t="str">
        <f>IF('INPUT DATA'!B78="","",'INPUT DATA'!B78)</f>
        <v/>
      </c>
      <c r="K27" s="182"/>
      <c r="L27" s="182"/>
      <c r="M27" s="183"/>
      <c r="N27" s="140" t="str">
        <f>IF('AP_TEACHER''S COPY'!O27="","",'AP_TEACHER''S COPY'!O27)</f>
        <v/>
      </c>
      <c r="O27" s="183"/>
    </row>
    <row r="28" spans="1:15">
      <c r="A28" s="181">
        <v>17</v>
      </c>
      <c r="B28" s="138" t="str">
        <f>IF('INPUT DATA'!B28="","",'INPUT DATA'!B28)</f>
        <v/>
      </c>
      <c r="C28" s="182"/>
      <c r="D28" s="182"/>
      <c r="E28" s="183"/>
      <c r="F28" s="140" t="str">
        <f>IF('AP_TEACHER''S COPY'!G28="","",'AP_TEACHER''S COPY'!G28)</f>
        <v/>
      </c>
      <c r="G28" s="183"/>
      <c r="I28" s="181">
        <v>17</v>
      </c>
      <c r="J28" s="138" t="str">
        <f>IF('INPUT DATA'!B79="","",'INPUT DATA'!B79)</f>
        <v/>
      </c>
      <c r="K28" s="182"/>
      <c r="L28" s="182"/>
      <c r="M28" s="183"/>
      <c r="N28" s="140" t="str">
        <f>IF('AP_TEACHER''S COPY'!O28="","",'AP_TEACHER''S COPY'!O28)</f>
        <v/>
      </c>
      <c r="O28" s="183"/>
    </row>
    <row r="29" spans="1:15">
      <c r="A29" s="181">
        <v>18</v>
      </c>
      <c r="B29" s="138" t="str">
        <f>IF('INPUT DATA'!B29="","",'INPUT DATA'!B29)</f>
        <v/>
      </c>
      <c r="C29" s="182"/>
      <c r="D29" s="182"/>
      <c r="E29" s="183"/>
      <c r="F29" s="140" t="str">
        <f>IF('AP_TEACHER''S COPY'!G29="","",'AP_TEACHER''S COPY'!G29)</f>
        <v/>
      </c>
      <c r="G29" s="183"/>
      <c r="I29" s="181">
        <v>18</v>
      </c>
      <c r="J29" s="138" t="str">
        <f>IF('INPUT DATA'!B80="","",'INPUT DATA'!B80)</f>
        <v/>
      </c>
      <c r="K29" s="182"/>
      <c r="L29" s="182"/>
      <c r="M29" s="183"/>
      <c r="N29" s="140" t="str">
        <f>IF('AP_TEACHER''S COPY'!O29="","",'AP_TEACHER''S COPY'!O29)</f>
        <v/>
      </c>
      <c r="O29" s="183"/>
    </row>
    <row r="30" spans="1:15">
      <c r="A30" s="181">
        <v>19</v>
      </c>
      <c r="B30" s="138" t="str">
        <f>IF('INPUT DATA'!B30="","",'INPUT DATA'!B30)</f>
        <v/>
      </c>
      <c r="C30" s="182"/>
      <c r="D30" s="182"/>
      <c r="E30" s="183"/>
      <c r="F30" s="140" t="str">
        <f>IF('AP_TEACHER''S COPY'!G30="","",'AP_TEACHER''S COPY'!G30)</f>
        <v/>
      </c>
      <c r="G30" s="183"/>
      <c r="I30" s="181">
        <v>19</v>
      </c>
      <c r="J30" s="138" t="str">
        <f>IF('INPUT DATA'!B81="","",'INPUT DATA'!B81)</f>
        <v/>
      </c>
      <c r="K30" s="182"/>
      <c r="L30" s="182"/>
      <c r="M30" s="183"/>
      <c r="N30" s="140" t="str">
        <f>IF('AP_TEACHER''S COPY'!O30="","",'AP_TEACHER''S COPY'!O30)</f>
        <v/>
      </c>
      <c r="O30" s="183"/>
    </row>
    <row r="31" spans="1:15">
      <c r="A31" s="181">
        <v>20</v>
      </c>
      <c r="B31" s="138" t="str">
        <f>IF('INPUT DATA'!B31="","",'INPUT DATA'!B31)</f>
        <v/>
      </c>
      <c r="C31" s="182"/>
      <c r="D31" s="182"/>
      <c r="E31" s="183"/>
      <c r="F31" s="140" t="str">
        <f>IF('AP_TEACHER''S COPY'!G31="","",'AP_TEACHER''S COPY'!G31)</f>
        <v/>
      </c>
      <c r="G31" s="183"/>
      <c r="I31" s="181">
        <v>20</v>
      </c>
      <c r="J31" s="138" t="str">
        <f>IF('INPUT DATA'!B82="","",'INPUT DATA'!B82)</f>
        <v/>
      </c>
      <c r="K31" s="182"/>
      <c r="L31" s="182"/>
      <c r="M31" s="183"/>
      <c r="N31" s="140" t="str">
        <f>IF('AP_TEACHER''S COPY'!O31="","",'AP_TEACHER''S COPY'!O31)</f>
        <v/>
      </c>
      <c r="O31" s="183"/>
    </row>
    <row r="32" spans="1:15">
      <c r="A32" s="181">
        <v>21</v>
      </c>
      <c r="B32" s="138" t="str">
        <f>IF('INPUT DATA'!B32="","",'INPUT DATA'!B32)</f>
        <v/>
      </c>
      <c r="C32" s="182"/>
      <c r="D32" s="182"/>
      <c r="E32" s="183"/>
      <c r="F32" s="140" t="str">
        <f>IF('AP_TEACHER''S COPY'!G32="","",'AP_TEACHER''S COPY'!G32)</f>
        <v/>
      </c>
      <c r="G32" s="183"/>
      <c r="I32" s="181">
        <v>21</v>
      </c>
      <c r="J32" s="138" t="str">
        <f>IF('INPUT DATA'!B83="","",'INPUT DATA'!B83)</f>
        <v/>
      </c>
      <c r="K32" s="182"/>
      <c r="L32" s="182"/>
      <c r="M32" s="183"/>
      <c r="N32" s="140" t="str">
        <f>IF('AP_TEACHER''S COPY'!O32="","",'AP_TEACHER''S COPY'!O32)</f>
        <v/>
      </c>
      <c r="O32" s="183"/>
    </row>
    <row r="33" spans="1:15">
      <c r="A33" s="181">
        <v>22</v>
      </c>
      <c r="B33" s="138" t="str">
        <f>IF('INPUT DATA'!B33="","",'INPUT DATA'!B33)</f>
        <v/>
      </c>
      <c r="C33" s="182"/>
      <c r="D33" s="182"/>
      <c r="E33" s="183"/>
      <c r="F33" s="140" t="str">
        <f>IF('AP_TEACHER''S COPY'!G33="","",'AP_TEACHER''S COPY'!G33)</f>
        <v/>
      </c>
      <c r="G33" s="183"/>
      <c r="I33" s="181">
        <v>22</v>
      </c>
      <c r="J33" s="138" t="str">
        <f>IF('INPUT DATA'!B84="","",'INPUT DATA'!B84)</f>
        <v/>
      </c>
      <c r="K33" s="182"/>
      <c r="L33" s="182"/>
      <c r="M33" s="183"/>
      <c r="N33" s="140" t="str">
        <f>IF('AP_TEACHER''S COPY'!O33="","",'AP_TEACHER''S COPY'!O33)</f>
        <v/>
      </c>
      <c r="O33" s="183"/>
    </row>
    <row r="34" spans="1:15">
      <c r="A34" s="181">
        <v>23</v>
      </c>
      <c r="B34" s="138" t="str">
        <f>IF('INPUT DATA'!B34="","",'INPUT DATA'!B34)</f>
        <v/>
      </c>
      <c r="C34" s="182"/>
      <c r="D34" s="182"/>
      <c r="E34" s="183"/>
      <c r="F34" s="140" t="str">
        <f>IF('AP_TEACHER''S COPY'!G34="","",'AP_TEACHER''S COPY'!G34)</f>
        <v/>
      </c>
      <c r="G34" s="183"/>
      <c r="I34" s="181">
        <v>23</v>
      </c>
      <c r="J34" s="138" t="str">
        <f>IF('INPUT DATA'!B85="","",'INPUT DATA'!B85)</f>
        <v/>
      </c>
      <c r="K34" s="182"/>
      <c r="L34" s="182"/>
      <c r="M34" s="183"/>
      <c r="N34" s="140" t="str">
        <f>IF('AP_TEACHER''S COPY'!O34="","",'AP_TEACHER''S COPY'!O34)</f>
        <v/>
      </c>
      <c r="O34" s="183"/>
    </row>
    <row r="35" spans="1:15">
      <c r="A35" s="181">
        <v>24</v>
      </c>
      <c r="B35" s="138" t="str">
        <f>IF('INPUT DATA'!B35="","",'INPUT DATA'!B35)</f>
        <v/>
      </c>
      <c r="C35" s="182"/>
      <c r="D35" s="182"/>
      <c r="E35" s="183"/>
      <c r="F35" s="140" t="str">
        <f>IF('AP_TEACHER''S COPY'!G35="","",'AP_TEACHER''S COPY'!G35)</f>
        <v/>
      </c>
      <c r="G35" s="183"/>
      <c r="I35" s="181">
        <v>24</v>
      </c>
      <c r="J35" s="138" t="str">
        <f>IF('INPUT DATA'!B86="","",'INPUT DATA'!B86)</f>
        <v/>
      </c>
      <c r="K35" s="182"/>
      <c r="L35" s="182"/>
      <c r="M35" s="183"/>
      <c r="N35" s="140" t="str">
        <f>IF('AP_TEACHER''S COPY'!O35="","",'AP_TEACHER''S COPY'!O35)</f>
        <v/>
      </c>
      <c r="O35" s="183"/>
    </row>
    <row r="36" spans="1:15">
      <c r="A36" s="181">
        <v>25</v>
      </c>
      <c r="B36" s="138" t="str">
        <f>IF('INPUT DATA'!B36="","",'INPUT DATA'!B36)</f>
        <v/>
      </c>
      <c r="C36" s="182"/>
      <c r="D36" s="182"/>
      <c r="E36" s="183"/>
      <c r="F36" s="140" t="str">
        <f>IF('AP_TEACHER''S COPY'!G36="","",'AP_TEACHER''S COPY'!G36)</f>
        <v/>
      </c>
      <c r="G36" s="183"/>
      <c r="I36" s="181">
        <v>25</v>
      </c>
      <c r="J36" s="138" t="str">
        <f>IF('INPUT DATA'!B87="","",'INPUT DATA'!B87)</f>
        <v/>
      </c>
      <c r="K36" s="182"/>
      <c r="L36" s="182"/>
      <c r="M36" s="183"/>
      <c r="N36" s="140" t="str">
        <f>IF('AP_TEACHER''S COPY'!O36="","",'AP_TEACHER''S COPY'!O36)</f>
        <v/>
      </c>
      <c r="O36" s="183"/>
    </row>
    <row r="37" spans="1:15">
      <c r="A37" s="181">
        <v>26</v>
      </c>
      <c r="B37" s="138" t="str">
        <f>IF('INPUT DATA'!B37="","",'INPUT DATA'!B37)</f>
        <v/>
      </c>
      <c r="C37" s="182"/>
      <c r="D37" s="182"/>
      <c r="E37" s="183"/>
      <c r="F37" s="140" t="str">
        <f>IF('AP_TEACHER''S COPY'!G37="","",'AP_TEACHER''S COPY'!G37)</f>
        <v/>
      </c>
      <c r="G37" s="183"/>
      <c r="I37" s="181">
        <v>26</v>
      </c>
      <c r="J37" s="138" t="str">
        <f>IF('INPUT DATA'!B88="","",'INPUT DATA'!B88)</f>
        <v/>
      </c>
      <c r="K37" s="182"/>
      <c r="L37" s="182"/>
      <c r="M37" s="183"/>
      <c r="N37" s="140" t="str">
        <f>IF('AP_TEACHER''S COPY'!O37="","",'AP_TEACHER''S COPY'!O37)</f>
        <v/>
      </c>
      <c r="O37" s="183"/>
    </row>
    <row r="38" spans="1:15">
      <c r="A38" s="181">
        <v>27</v>
      </c>
      <c r="B38" s="138" t="str">
        <f>IF('INPUT DATA'!B38="","",'INPUT DATA'!B38)</f>
        <v/>
      </c>
      <c r="C38" s="182"/>
      <c r="D38" s="182"/>
      <c r="E38" s="183"/>
      <c r="F38" s="140" t="str">
        <f>IF('AP_TEACHER''S COPY'!G38="","",'AP_TEACHER''S COPY'!G38)</f>
        <v/>
      </c>
      <c r="G38" s="183"/>
      <c r="I38" s="181">
        <v>27</v>
      </c>
      <c r="J38" s="138" t="str">
        <f>IF('INPUT DATA'!B89="","",'INPUT DATA'!B89)</f>
        <v/>
      </c>
      <c r="K38" s="182"/>
      <c r="L38" s="182"/>
      <c r="M38" s="183"/>
      <c r="N38" s="140" t="str">
        <f>IF('AP_TEACHER''S COPY'!O38="","",'AP_TEACHER''S COPY'!O38)</f>
        <v/>
      </c>
      <c r="O38" s="183"/>
    </row>
    <row r="39" spans="1:15">
      <c r="A39" s="181">
        <v>28</v>
      </c>
      <c r="B39" s="138" t="str">
        <f>IF('INPUT DATA'!B39="","",'INPUT DATA'!B39)</f>
        <v/>
      </c>
      <c r="C39" s="182"/>
      <c r="D39" s="182"/>
      <c r="E39" s="183"/>
      <c r="F39" s="140" t="str">
        <f>IF('AP_TEACHER''S COPY'!G39="","",'AP_TEACHER''S COPY'!G39)</f>
        <v/>
      </c>
      <c r="G39" s="183"/>
      <c r="I39" s="181">
        <v>28</v>
      </c>
      <c r="J39" s="138" t="str">
        <f>IF('INPUT DATA'!B90="","",'INPUT DATA'!B90)</f>
        <v/>
      </c>
      <c r="K39" s="182"/>
      <c r="L39" s="182"/>
      <c r="M39" s="183"/>
      <c r="N39" s="140" t="str">
        <f>IF('AP_TEACHER''S COPY'!O39="","",'AP_TEACHER''S COPY'!O39)</f>
        <v/>
      </c>
      <c r="O39" s="183"/>
    </row>
    <row r="40" spans="1:15">
      <c r="A40" s="181">
        <v>29</v>
      </c>
      <c r="B40" s="138" t="str">
        <f>IF('INPUT DATA'!B40="","",'INPUT DATA'!B40)</f>
        <v/>
      </c>
      <c r="C40" s="182"/>
      <c r="D40" s="182"/>
      <c r="E40" s="183"/>
      <c r="F40" s="140" t="str">
        <f>IF('AP_TEACHER''S COPY'!G40="","",'AP_TEACHER''S COPY'!G40)</f>
        <v/>
      </c>
      <c r="G40" s="183"/>
      <c r="I40" s="181">
        <v>29</v>
      </c>
      <c r="J40" s="138" t="str">
        <f>IF('INPUT DATA'!B91="","",'INPUT DATA'!B91)</f>
        <v/>
      </c>
      <c r="K40" s="182"/>
      <c r="L40" s="182"/>
      <c r="M40" s="183"/>
      <c r="N40" s="140" t="str">
        <f>IF('AP_TEACHER''S COPY'!O40="","",'AP_TEACHER''S COPY'!O40)</f>
        <v/>
      </c>
      <c r="O40" s="183"/>
    </row>
    <row r="41" spans="1:15">
      <c r="A41" s="181">
        <v>30</v>
      </c>
      <c r="B41" s="138" t="str">
        <f>IF('INPUT DATA'!B41="","",'INPUT DATA'!B41)</f>
        <v/>
      </c>
      <c r="C41" s="182"/>
      <c r="D41" s="182"/>
      <c r="E41" s="183"/>
      <c r="F41" s="140" t="str">
        <f>IF('AP_TEACHER''S COPY'!G41="","",'AP_TEACHER''S COPY'!G41)</f>
        <v/>
      </c>
      <c r="G41" s="183"/>
      <c r="I41" s="181">
        <v>30</v>
      </c>
      <c r="J41" s="138" t="str">
        <f>IF('INPUT DATA'!B92="","",'INPUT DATA'!B92)</f>
        <v/>
      </c>
      <c r="K41" s="182"/>
      <c r="L41" s="182"/>
      <c r="M41" s="183"/>
      <c r="N41" s="140" t="str">
        <f>IF('AP_TEACHER''S COPY'!O41="","",'AP_TEACHER''S COPY'!O41)</f>
        <v/>
      </c>
      <c r="O41" s="183"/>
    </row>
    <row r="42" spans="1:15">
      <c r="A42" s="181">
        <v>31</v>
      </c>
      <c r="B42" s="138" t="str">
        <f>IF('INPUT DATA'!B42="","",'INPUT DATA'!B42)</f>
        <v/>
      </c>
      <c r="C42" s="182"/>
      <c r="D42" s="182"/>
      <c r="E42" s="183"/>
      <c r="F42" s="140" t="str">
        <f>IF('AP_TEACHER''S COPY'!G42="","",'AP_TEACHER''S COPY'!G42)</f>
        <v/>
      </c>
      <c r="G42" s="183"/>
      <c r="I42" s="181">
        <v>31</v>
      </c>
      <c r="J42" s="138" t="str">
        <f>IF('INPUT DATA'!B93="","",'INPUT DATA'!B93)</f>
        <v/>
      </c>
      <c r="K42" s="182"/>
      <c r="L42" s="182"/>
      <c r="M42" s="183"/>
      <c r="N42" s="140" t="str">
        <f>IF('AP_TEACHER''S COPY'!O42="","",'AP_TEACHER''S COPY'!O42)</f>
        <v/>
      </c>
      <c r="O42" s="183"/>
    </row>
    <row r="43" spans="1:15">
      <c r="A43" s="181">
        <v>32</v>
      </c>
      <c r="B43" s="138" t="str">
        <f>IF('INPUT DATA'!B43="","",'INPUT DATA'!B43)</f>
        <v/>
      </c>
      <c r="C43" s="182"/>
      <c r="D43" s="182"/>
      <c r="E43" s="183"/>
      <c r="F43" s="140" t="str">
        <f>IF('AP_TEACHER''S COPY'!G43="","",'AP_TEACHER''S COPY'!G43)</f>
        <v/>
      </c>
      <c r="G43" s="183"/>
      <c r="I43" s="181">
        <v>32</v>
      </c>
      <c r="J43" s="138" t="str">
        <f>IF('INPUT DATA'!B94="","",'INPUT DATA'!B94)</f>
        <v/>
      </c>
      <c r="K43" s="182"/>
      <c r="L43" s="182"/>
      <c r="M43" s="183"/>
      <c r="N43" s="140" t="str">
        <f>IF('AP_TEACHER''S COPY'!O43="","",'AP_TEACHER''S COPY'!O43)</f>
        <v/>
      </c>
      <c r="O43" s="183"/>
    </row>
    <row r="44" spans="1:15">
      <c r="A44" s="181">
        <v>33</v>
      </c>
      <c r="B44" s="138" t="str">
        <f>IF('INPUT DATA'!B44="","",'INPUT DATA'!B44)</f>
        <v/>
      </c>
      <c r="C44" s="182"/>
      <c r="D44" s="182"/>
      <c r="E44" s="183"/>
      <c r="F44" s="140" t="str">
        <f>IF('AP_TEACHER''S COPY'!G44="","",'AP_TEACHER''S COPY'!G44)</f>
        <v/>
      </c>
      <c r="G44" s="183"/>
      <c r="I44" s="181">
        <v>33</v>
      </c>
      <c r="J44" s="138" t="str">
        <f>IF('INPUT DATA'!B95="","",'INPUT DATA'!B95)</f>
        <v/>
      </c>
      <c r="K44" s="182"/>
      <c r="L44" s="182"/>
      <c r="M44" s="183"/>
      <c r="N44" s="140" t="str">
        <f>IF('AP_TEACHER''S COPY'!O44="","",'AP_TEACHER''S COPY'!O44)</f>
        <v/>
      </c>
      <c r="O44" s="183"/>
    </row>
    <row r="45" spans="1:15">
      <c r="A45" s="181">
        <v>34</v>
      </c>
      <c r="B45" s="138" t="str">
        <f>IF('INPUT DATA'!B45="","",'INPUT DATA'!B45)</f>
        <v/>
      </c>
      <c r="C45" s="182"/>
      <c r="D45" s="182"/>
      <c r="E45" s="183"/>
      <c r="F45" s="140" t="str">
        <f>IF('AP_TEACHER''S COPY'!G45="","",'AP_TEACHER''S COPY'!G45)</f>
        <v/>
      </c>
      <c r="G45" s="183"/>
      <c r="I45" s="181">
        <v>34</v>
      </c>
      <c r="J45" s="138" t="str">
        <f>IF('INPUT DATA'!B96="","",'INPUT DATA'!B96)</f>
        <v/>
      </c>
      <c r="K45" s="182"/>
      <c r="L45" s="182"/>
      <c r="M45" s="183"/>
      <c r="N45" s="140" t="str">
        <f>IF('AP_TEACHER''S COPY'!O45="","",'AP_TEACHER''S COPY'!O45)</f>
        <v/>
      </c>
      <c r="O45" s="183"/>
    </row>
    <row r="46" spans="1:15">
      <c r="A46" s="181">
        <v>35</v>
      </c>
      <c r="B46" s="138" t="str">
        <f>IF('INPUT DATA'!B46="","",'INPUT DATA'!B46)</f>
        <v/>
      </c>
      <c r="C46" s="182"/>
      <c r="D46" s="182"/>
      <c r="E46" s="183"/>
      <c r="F46" s="140" t="str">
        <f>IF('AP_TEACHER''S COPY'!G46="","",'AP_TEACHER''S COPY'!G46)</f>
        <v/>
      </c>
      <c r="G46" s="183"/>
      <c r="I46" s="181">
        <v>35</v>
      </c>
      <c r="J46" s="138" t="str">
        <f>IF('INPUT DATA'!B97="","",'INPUT DATA'!B97)</f>
        <v/>
      </c>
      <c r="K46" s="182"/>
      <c r="L46" s="182"/>
      <c r="M46" s="183"/>
      <c r="N46" s="140" t="str">
        <f>IF('AP_TEACHER''S COPY'!O46="","",'AP_TEACHER''S COPY'!O46)</f>
        <v/>
      </c>
      <c r="O46" s="183"/>
    </row>
    <row r="47" spans="1:15">
      <c r="A47" s="181">
        <v>36</v>
      </c>
      <c r="B47" s="138" t="str">
        <f>IF('INPUT DATA'!B47="","",'INPUT DATA'!B47)</f>
        <v/>
      </c>
      <c r="C47" s="182"/>
      <c r="D47" s="182"/>
      <c r="E47" s="183"/>
      <c r="F47" s="140" t="str">
        <f>IF('AP_TEACHER''S COPY'!G47="","",'AP_TEACHER''S COPY'!G47)</f>
        <v/>
      </c>
      <c r="G47" s="183"/>
      <c r="I47" s="181">
        <v>36</v>
      </c>
      <c r="J47" s="138" t="str">
        <f>IF('INPUT DATA'!B98="","",'INPUT DATA'!B98)</f>
        <v/>
      </c>
      <c r="K47" s="182"/>
      <c r="L47" s="182"/>
      <c r="M47" s="183"/>
      <c r="N47" s="140" t="str">
        <f>IF('AP_TEACHER''S COPY'!O47="","",'AP_TEACHER''S COPY'!O47)</f>
        <v/>
      </c>
      <c r="O47" s="183"/>
    </row>
    <row r="48" spans="1:15">
      <c r="A48" s="181">
        <v>37</v>
      </c>
      <c r="B48" s="138" t="str">
        <f>IF('INPUT DATA'!B48="","",'INPUT DATA'!B48)</f>
        <v/>
      </c>
      <c r="C48" s="182"/>
      <c r="D48" s="182"/>
      <c r="E48" s="183"/>
      <c r="F48" s="140" t="str">
        <f>IF('AP_TEACHER''S COPY'!G48="","",'AP_TEACHER''S COPY'!G48)</f>
        <v/>
      </c>
      <c r="G48" s="183"/>
      <c r="I48" s="181">
        <v>37</v>
      </c>
      <c r="J48" s="138" t="str">
        <f>IF('INPUT DATA'!B99="","",'INPUT DATA'!B99)</f>
        <v/>
      </c>
      <c r="K48" s="182"/>
      <c r="L48" s="182"/>
      <c r="M48" s="183"/>
      <c r="N48" s="140" t="str">
        <f>IF('AP_TEACHER''S COPY'!O48="","",'AP_TEACHER''S COPY'!O48)</f>
        <v/>
      </c>
      <c r="O48" s="183"/>
    </row>
    <row r="49" spans="1:15">
      <c r="A49" s="181">
        <v>38</v>
      </c>
      <c r="B49" s="138" t="str">
        <f>IF('INPUT DATA'!B49="","",'INPUT DATA'!B49)</f>
        <v/>
      </c>
      <c r="C49" s="182"/>
      <c r="D49" s="182"/>
      <c r="E49" s="183"/>
      <c r="F49" s="140" t="str">
        <f>IF('AP_TEACHER''S COPY'!G49="","",'AP_TEACHER''S COPY'!G49)</f>
        <v/>
      </c>
      <c r="G49" s="183"/>
      <c r="I49" s="181">
        <v>38</v>
      </c>
      <c r="J49" s="138" t="str">
        <f>IF('INPUT DATA'!B100="","",'INPUT DATA'!B100)</f>
        <v/>
      </c>
      <c r="K49" s="182"/>
      <c r="L49" s="182"/>
      <c r="M49" s="183"/>
      <c r="N49" s="140" t="str">
        <f>IF('AP_TEACHER''S COPY'!O49="","",'AP_TEACHER''S COPY'!O49)</f>
        <v/>
      </c>
      <c r="O49" s="183"/>
    </row>
    <row r="50" spans="1:15">
      <c r="A50" s="181">
        <v>39</v>
      </c>
      <c r="B50" s="138" t="str">
        <f>IF('INPUT DATA'!B50="","",'INPUT DATA'!B50)</f>
        <v/>
      </c>
      <c r="C50" s="182"/>
      <c r="D50" s="182"/>
      <c r="E50" s="183"/>
      <c r="F50" s="140" t="str">
        <f>IF('AP_TEACHER''S COPY'!G50="","",'AP_TEACHER''S COPY'!G50)</f>
        <v/>
      </c>
      <c r="G50" s="183"/>
      <c r="I50" s="181">
        <v>39</v>
      </c>
      <c r="J50" s="138" t="str">
        <f>IF('INPUT DATA'!B101="","",'INPUT DATA'!B101)</f>
        <v/>
      </c>
      <c r="K50" s="182"/>
      <c r="L50" s="182"/>
      <c r="M50" s="183"/>
      <c r="N50" s="140" t="str">
        <f>IF('AP_TEACHER''S COPY'!O50="","",'AP_TEACHER''S COPY'!O50)</f>
        <v/>
      </c>
      <c r="O50" s="183"/>
    </row>
    <row r="51" spans="1:15">
      <c r="A51" s="181">
        <v>40</v>
      </c>
      <c r="B51" s="138" t="str">
        <f>IF('INPUT DATA'!B51="","",'INPUT DATA'!B51)</f>
        <v/>
      </c>
      <c r="C51" s="182"/>
      <c r="D51" s="182"/>
      <c r="E51" s="183"/>
      <c r="F51" s="140" t="str">
        <f>IF('AP_TEACHER''S COPY'!G51="","",'AP_TEACHER''S COPY'!G51)</f>
        <v/>
      </c>
      <c r="G51" s="183"/>
      <c r="I51" s="181">
        <v>40</v>
      </c>
      <c r="J51" s="138" t="str">
        <f>IF('INPUT DATA'!B102="","",'INPUT DATA'!B102)</f>
        <v/>
      </c>
      <c r="K51" s="182"/>
      <c r="L51" s="182"/>
      <c r="M51" s="183"/>
      <c r="N51" s="140" t="str">
        <f>IF('AP_TEACHER''S COPY'!O51="","",'AP_TEACHER''S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r2lOCGsn9a6ixWOY4ULZ/X8BYZi4C7OpebwynQTkXLvZthmw+XB49z/Dcr0wbnin56InmB5HcnXPfEOY2xMFRQ==" saltValue="8K7EIi58MSQUUYCzSv02pQ=="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5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zoomScale="80" zoomScaleNormal="80" zoomScaleSheetLayoutView="100" workbookViewId="0">
      <selection activeCell="U12" sqref="U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28"/>
    <col min="42" max="49" width="4.7109375" style="128" customWidth="1"/>
    <col min="50" max="56" width="4.7109375" style="12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282"/>
      <c r="AO4" s="282"/>
      <c r="AP4" s="282"/>
      <c r="AQ4" s="282"/>
      <c r="AR4" s="282"/>
      <c r="AS4" s="282"/>
      <c r="AT4" s="282"/>
      <c r="AU4" s="282"/>
      <c r="AV4" s="282"/>
      <c r="AW4" s="282"/>
      <c r="AX4" s="282"/>
      <c r="AY4" s="282"/>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282"/>
      <c r="AO5" s="282"/>
      <c r="AP5" s="282"/>
      <c r="AQ5" s="282"/>
      <c r="AR5" s="282"/>
      <c r="AS5" s="282"/>
      <c r="AT5" s="282"/>
      <c r="AU5" s="282"/>
      <c r="AV5" s="282"/>
      <c r="AW5" s="282"/>
      <c r="AX5" s="282"/>
      <c r="AY5" s="282"/>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24</v>
      </c>
      <c r="AH7" s="270"/>
      <c r="AI7" s="270"/>
      <c r="AJ7" s="271"/>
      <c r="AN7" s="130"/>
      <c r="AO7" s="130"/>
      <c r="AP7" s="130"/>
      <c r="AQ7" s="130"/>
      <c r="AR7" s="130"/>
      <c r="AS7" s="130"/>
      <c r="AT7" s="130"/>
      <c r="AU7" s="130"/>
      <c r="AV7" s="130"/>
      <c r="AW7" s="130"/>
      <c r="AX7" s="130"/>
      <c r="AY7" s="130"/>
      <c r="AZ7" s="130"/>
      <c r="BA7" s="130"/>
      <c r="BB7" s="130"/>
      <c r="BC7" s="130"/>
      <c r="BD7" s="130"/>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0.3</v>
      </c>
      <c r="S10" s="63"/>
      <c r="T10" s="11"/>
      <c r="U10" s="11"/>
      <c r="V10" s="11"/>
      <c r="W10" s="11"/>
      <c r="X10" s="11"/>
      <c r="Y10" s="11"/>
      <c r="Z10" s="11"/>
      <c r="AA10" s="11"/>
      <c r="AB10" s="11"/>
      <c r="AC10" s="60" t="str">
        <f>IF(COUNT($S10:$AB10)=0,"",SUM($S10:$AB10))</f>
        <v/>
      </c>
      <c r="AD10" s="133">
        <v>100</v>
      </c>
      <c r="AE10" s="110">
        <v>0.5</v>
      </c>
      <c r="AF10" s="104"/>
      <c r="AG10" s="133">
        <v>100</v>
      </c>
      <c r="AH10" s="110">
        <v>0.2</v>
      </c>
      <c r="AI10" s="263"/>
      <c r="AJ10" s="265"/>
      <c r="AL10" s="129"/>
      <c r="AM10" s="12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29"/>
      <c r="AM11" s="12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43" si="0">IF(ISERROR(IF($AC12="","",VLOOKUP(AI12,TRANSMUTATION_TABLE,4,TRUE))),"",IF($AC12="","",VLOOKUP(AI12,TRANSMUTATION_TABLE,4,TRUE)))</f>
        <v/>
      </c>
      <c r="AL12" s="23"/>
      <c r="AN12" s="129"/>
      <c r="AO12" s="129"/>
      <c r="AP12" s="129"/>
      <c r="AQ12" s="129"/>
      <c r="AR12" s="129"/>
      <c r="AS12" s="129"/>
      <c r="AT12" s="129"/>
      <c r="AU12" s="129"/>
      <c r="AV12" s="129"/>
      <c r="AW12" s="129"/>
      <c r="AX12" s="129"/>
      <c r="AY12" s="129"/>
      <c r="AZ12" s="129"/>
      <c r="BA12" s="129"/>
      <c r="BB12" s="129"/>
      <c r="BC12" s="129"/>
      <c r="BD12" s="129"/>
      <c r="BE12" s="129"/>
      <c r="BF12" s="129"/>
    </row>
    <row r="13" spans="1:58" ht="18" customHeight="1">
      <c r="A13" s="24">
        <v>2</v>
      </c>
      <c r="B13" s="25">
        <f>'INPUT DATA'!B13</f>
        <v>0</v>
      </c>
      <c r="C13" s="118"/>
      <c r="D13" s="118"/>
      <c r="E13" s="119"/>
      <c r="F13" s="76"/>
      <c r="G13" s="20"/>
      <c r="H13" s="20"/>
      <c r="I13" s="20"/>
      <c r="J13" s="20"/>
      <c r="K13" s="20"/>
      <c r="L13" s="20"/>
      <c r="M13" s="26"/>
      <c r="N13" s="26"/>
      <c r="O13" s="26"/>
      <c r="P13" s="61" t="str">
        <f t="shared" ref="P13:P76" si="1">IF(COUNT($F13:$O13)=0,"",SUM($F13:$O13))</f>
        <v/>
      </c>
      <c r="Q13" s="62" t="str">
        <f t="shared" ref="Q13:Q76" si="2">IF(ISERROR(IF($P13="","",ROUND(($P13/$P$10)*$Q$10,2))),"",IF($P13="","",ROUND(($P13/$P$10)*$Q$10,2)))</f>
        <v/>
      </c>
      <c r="R13" s="75" t="str">
        <f t="shared" ref="R13:R76" si="3">IF($Q13="","",ROUND($Q13*$R$10,2))</f>
        <v/>
      </c>
      <c r="S13" s="77"/>
      <c r="T13" s="26"/>
      <c r="U13" s="26"/>
      <c r="V13" s="26"/>
      <c r="W13" s="26"/>
      <c r="X13" s="26"/>
      <c r="Y13" s="26"/>
      <c r="Z13" s="26"/>
      <c r="AA13" s="26"/>
      <c r="AB13" s="26"/>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29"/>
      <c r="AO13" s="129"/>
      <c r="AP13" s="129"/>
      <c r="AQ13" s="129"/>
      <c r="AR13" s="129"/>
      <c r="AS13" s="129"/>
      <c r="AT13" s="129"/>
      <c r="AU13" s="129"/>
      <c r="AV13" s="129"/>
      <c r="AW13" s="129"/>
      <c r="AX13" s="129"/>
      <c r="AY13" s="129"/>
      <c r="AZ13" s="129"/>
      <c r="BA13" s="129"/>
      <c r="BB13" s="129"/>
      <c r="BC13" s="129"/>
      <c r="BD13" s="129"/>
      <c r="BE13" s="129"/>
      <c r="BF13" s="129"/>
    </row>
    <row r="14" spans="1:58" ht="18" customHeight="1">
      <c r="A14" s="24">
        <v>3</v>
      </c>
      <c r="B14" s="25">
        <f>'INPUT DATA'!B14</f>
        <v>0</v>
      </c>
      <c r="C14" s="118"/>
      <c r="D14" s="118"/>
      <c r="E14" s="119"/>
      <c r="F14" s="77"/>
      <c r="G14" s="26"/>
      <c r="H14" s="26"/>
      <c r="I14" s="26"/>
      <c r="J14" s="26"/>
      <c r="K14" s="26"/>
      <c r="L14" s="26"/>
      <c r="M14" s="26"/>
      <c r="N14" s="26"/>
      <c r="O14" s="26"/>
      <c r="P14" s="61" t="str">
        <f t="shared" si="1"/>
        <v/>
      </c>
      <c r="Q14" s="62" t="str">
        <f t="shared" si="2"/>
        <v/>
      </c>
      <c r="R14" s="75" t="str">
        <f t="shared" si="3"/>
        <v/>
      </c>
      <c r="S14" s="77"/>
      <c r="T14" s="26"/>
      <c r="U14" s="26"/>
      <c r="V14" s="26"/>
      <c r="W14" s="26"/>
      <c r="X14" s="26"/>
      <c r="Y14" s="26"/>
      <c r="Z14" s="26"/>
      <c r="AA14" s="26"/>
      <c r="AB14" s="26"/>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29"/>
      <c r="AO14" s="129"/>
      <c r="AP14" s="129"/>
      <c r="AQ14" s="129"/>
      <c r="AR14" s="129"/>
      <c r="AS14" s="129"/>
      <c r="AT14" s="129"/>
      <c r="AU14" s="129"/>
      <c r="AV14" s="129"/>
      <c r="AW14" s="129"/>
      <c r="AX14" s="129"/>
      <c r="AY14" s="129"/>
      <c r="AZ14" s="129"/>
      <c r="BA14" s="129"/>
      <c r="BB14" s="129"/>
      <c r="BC14" s="129"/>
      <c r="BD14" s="129"/>
      <c r="BE14" s="129"/>
      <c r="BF14" s="129"/>
    </row>
    <row r="15" spans="1:58" ht="18" customHeight="1">
      <c r="A15" s="24">
        <v>4</v>
      </c>
      <c r="B15" s="17">
        <f>'INPUT DATA'!B15</f>
        <v>0</v>
      </c>
      <c r="C15" s="118"/>
      <c r="D15" s="118"/>
      <c r="E15" s="119"/>
      <c r="F15" s="77"/>
      <c r="G15" s="26"/>
      <c r="H15" s="26"/>
      <c r="I15" s="26"/>
      <c r="J15" s="26"/>
      <c r="K15" s="26"/>
      <c r="L15" s="26"/>
      <c r="M15" s="26"/>
      <c r="N15" s="26"/>
      <c r="O15" s="26"/>
      <c r="P15" s="61" t="str">
        <f t="shared" si="1"/>
        <v/>
      </c>
      <c r="Q15" s="62" t="str">
        <f t="shared" si="2"/>
        <v/>
      </c>
      <c r="R15" s="75" t="str">
        <f t="shared" si="3"/>
        <v/>
      </c>
      <c r="S15" s="77"/>
      <c r="T15" s="26"/>
      <c r="U15" s="26"/>
      <c r="V15" s="26"/>
      <c r="W15" s="26"/>
      <c r="X15" s="26"/>
      <c r="Y15" s="26"/>
      <c r="Z15" s="26"/>
      <c r="AA15" s="26"/>
      <c r="AB15" s="26"/>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29"/>
      <c r="AO15" s="129"/>
      <c r="AP15" s="129"/>
      <c r="AQ15" s="129"/>
      <c r="AR15" s="129"/>
      <c r="AS15" s="129"/>
      <c r="AT15" s="129"/>
      <c r="AU15" s="129"/>
      <c r="AV15" s="129"/>
      <c r="AW15" s="129"/>
      <c r="AX15" s="129"/>
      <c r="AY15" s="129"/>
      <c r="AZ15" s="129"/>
      <c r="BA15" s="129"/>
      <c r="BB15" s="129"/>
      <c r="BC15" s="129"/>
      <c r="BD15" s="129"/>
      <c r="BE15" s="129"/>
      <c r="BF15" s="129"/>
    </row>
    <row r="16" spans="1:58" ht="18" customHeight="1">
      <c r="A16" s="24">
        <v>5</v>
      </c>
      <c r="B16" s="17">
        <f>'INPUT DATA'!B16</f>
        <v>0</v>
      </c>
      <c r="C16" s="118"/>
      <c r="D16" s="118"/>
      <c r="E16" s="119"/>
      <c r="F16" s="77"/>
      <c r="G16" s="26"/>
      <c r="H16" s="26"/>
      <c r="I16" s="26"/>
      <c r="J16" s="26"/>
      <c r="K16" s="26"/>
      <c r="L16" s="26"/>
      <c r="M16" s="26"/>
      <c r="N16" s="26"/>
      <c r="O16" s="26"/>
      <c r="P16" s="61" t="str">
        <f t="shared" si="1"/>
        <v/>
      </c>
      <c r="Q16" s="62" t="str">
        <f t="shared" si="2"/>
        <v/>
      </c>
      <c r="R16" s="75" t="str">
        <f t="shared" si="3"/>
        <v/>
      </c>
      <c r="S16" s="77"/>
      <c r="T16" s="26"/>
      <c r="U16" s="26"/>
      <c r="V16" s="26"/>
      <c r="W16" s="26"/>
      <c r="X16" s="26"/>
      <c r="Y16" s="26"/>
      <c r="Z16" s="26"/>
      <c r="AA16" s="26"/>
      <c r="AB16" s="26"/>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29"/>
      <c r="AO16" s="129"/>
      <c r="AP16" s="129"/>
      <c r="AQ16" s="129"/>
      <c r="AR16" s="129"/>
      <c r="AS16" s="129"/>
      <c r="AT16" s="129"/>
      <c r="AU16" s="129"/>
      <c r="AV16" s="129"/>
      <c r="AW16" s="129"/>
      <c r="AX16" s="129"/>
      <c r="AY16" s="129"/>
      <c r="AZ16" s="129"/>
      <c r="BA16" s="129"/>
      <c r="BB16" s="129"/>
      <c r="BC16" s="129"/>
      <c r="BD16" s="129"/>
      <c r="BE16" s="129"/>
      <c r="BF16" s="129"/>
    </row>
    <row r="17" spans="1:58" ht="18" customHeight="1">
      <c r="A17" s="24">
        <v>6</v>
      </c>
      <c r="B17" s="25">
        <f>'INPUT DATA'!B17</f>
        <v>0</v>
      </c>
      <c r="C17" s="118"/>
      <c r="D17" s="118"/>
      <c r="E17" s="119"/>
      <c r="F17" s="77"/>
      <c r="G17" s="26"/>
      <c r="H17" s="26"/>
      <c r="I17" s="26"/>
      <c r="J17" s="26"/>
      <c r="K17" s="26"/>
      <c r="L17" s="26"/>
      <c r="M17" s="26"/>
      <c r="N17" s="26"/>
      <c r="O17" s="26"/>
      <c r="P17" s="61" t="str">
        <f t="shared" si="1"/>
        <v/>
      </c>
      <c r="Q17" s="62" t="str">
        <f t="shared" si="2"/>
        <v/>
      </c>
      <c r="R17" s="75" t="str">
        <f t="shared" si="3"/>
        <v/>
      </c>
      <c r="S17" s="77"/>
      <c r="T17" s="26"/>
      <c r="U17" s="26"/>
      <c r="V17" s="26"/>
      <c r="W17" s="26"/>
      <c r="X17" s="26"/>
      <c r="Y17" s="26"/>
      <c r="Z17" s="26"/>
      <c r="AA17" s="26"/>
      <c r="AB17" s="26"/>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29"/>
      <c r="AO17" s="129"/>
      <c r="AP17" s="129"/>
      <c r="AQ17" s="129"/>
      <c r="AR17" s="129"/>
      <c r="AS17" s="129"/>
      <c r="AT17" s="129"/>
      <c r="AU17" s="129"/>
      <c r="AV17" s="129"/>
      <c r="AW17" s="129"/>
      <c r="AX17" s="129"/>
      <c r="AY17" s="129"/>
      <c r="AZ17" s="129"/>
      <c r="BA17" s="129"/>
      <c r="BB17" s="129"/>
      <c r="BC17" s="129"/>
      <c r="BD17" s="129"/>
      <c r="BE17" s="129"/>
      <c r="BF17" s="129"/>
    </row>
    <row r="18" spans="1:58" ht="18" customHeight="1">
      <c r="A18" s="24">
        <v>7</v>
      </c>
      <c r="B18" s="25">
        <f>'INPUT DATA'!B18</f>
        <v>0</v>
      </c>
      <c r="C18" s="118"/>
      <c r="D18" s="118"/>
      <c r="E18" s="119"/>
      <c r="F18" s="77"/>
      <c r="G18" s="26"/>
      <c r="H18" s="26"/>
      <c r="I18" s="26"/>
      <c r="J18" s="26"/>
      <c r="K18" s="26"/>
      <c r="L18" s="26"/>
      <c r="M18" s="26"/>
      <c r="N18" s="26"/>
      <c r="O18" s="26"/>
      <c r="P18" s="61" t="str">
        <f t="shared" si="1"/>
        <v/>
      </c>
      <c r="Q18" s="62" t="str">
        <f t="shared" si="2"/>
        <v/>
      </c>
      <c r="R18" s="75" t="str">
        <f t="shared" si="3"/>
        <v/>
      </c>
      <c r="S18" s="77"/>
      <c r="T18" s="26"/>
      <c r="U18" s="26"/>
      <c r="V18" s="26"/>
      <c r="W18" s="26"/>
      <c r="X18" s="26"/>
      <c r="Y18" s="26"/>
      <c r="Z18" s="26"/>
      <c r="AA18" s="26"/>
      <c r="AB18" s="26"/>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29"/>
      <c r="AO18" s="129"/>
      <c r="AP18" s="129"/>
      <c r="AQ18" s="129"/>
      <c r="AR18" s="129"/>
      <c r="AS18" s="129"/>
      <c r="AT18" s="129"/>
      <c r="AU18" s="129"/>
      <c r="AV18" s="129"/>
      <c r="AW18" s="129"/>
      <c r="AX18" s="129"/>
      <c r="AY18" s="129"/>
      <c r="AZ18" s="129"/>
      <c r="BA18" s="129"/>
      <c r="BB18" s="129"/>
      <c r="BC18" s="129"/>
      <c r="BD18" s="129"/>
      <c r="BE18" s="129"/>
      <c r="BF18" s="129"/>
    </row>
    <row r="19" spans="1:58" ht="18" customHeight="1">
      <c r="A19" s="24">
        <v>8</v>
      </c>
      <c r="B19" s="17">
        <f>'INPUT DATA'!B19</f>
        <v>0</v>
      </c>
      <c r="C19" s="118"/>
      <c r="D19" s="118">
        <v>0</v>
      </c>
      <c r="E19" s="119"/>
      <c r="F19" s="77"/>
      <c r="G19" s="26"/>
      <c r="H19" s="26"/>
      <c r="I19" s="26"/>
      <c r="J19" s="26"/>
      <c r="K19" s="26"/>
      <c r="L19" s="26"/>
      <c r="M19" s="26"/>
      <c r="N19" s="26"/>
      <c r="O19" s="26"/>
      <c r="P19" s="61" t="str">
        <f t="shared" si="1"/>
        <v/>
      </c>
      <c r="Q19" s="62" t="str">
        <f t="shared" si="2"/>
        <v/>
      </c>
      <c r="R19" s="75" t="str">
        <f t="shared" si="3"/>
        <v/>
      </c>
      <c r="S19" s="77"/>
      <c r="T19" s="26"/>
      <c r="U19" s="26"/>
      <c r="V19" s="26"/>
      <c r="W19" s="26"/>
      <c r="X19" s="26"/>
      <c r="Y19" s="26"/>
      <c r="Z19" s="26"/>
      <c r="AA19" s="26"/>
      <c r="AB19" s="26"/>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29"/>
      <c r="AO19" s="129"/>
      <c r="AP19" s="129"/>
      <c r="AQ19" s="129"/>
      <c r="AR19" s="129"/>
      <c r="AS19" s="129"/>
      <c r="AT19" s="129"/>
      <c r="AU19" s="129"/>
      <c r="AV19" s="129"/>
      <c r="AW19" s="129"/>
      <c r="AX19" s="129"/>
      <c r="AY19" s="129"/>
      <c r="AZ19" s="129"/>
      <c r="BA19" s="129"/>
      <c r="BB19" s="129"/>
      <c r="BC19" s="129"/>
      <c r="BD19" s="129"/>
      <c r="BE19" s="129"/>
      <c r="BF19" s="129"/>
    </row>
    <row r="20" spans="1:58" ht="18" customHeight="1">
      <c r="A20" s="24">
        <v>9</v>
      </c>
      <c r="B20" s="17">
        <f>'INPUT DATA'!B20</f>
        <v>0</v>
      </c>
      <c r="C20" s="118"/>
      <c r="D20" s="118"/>
      <c r="E20" s="119"/>
      <c r="F20" s="77"/>
      <c r="G20" s="26"/>
      <c r="H20" s="26"/>
      <c r="I20" s="26"/>
      <c r="J20" s="26"/>
      <c r="K20" s="26"/>
      <c r="L20" s="26"/>
      <c r="M20" s="26"/>
      <c r="N20" s="26"/>
      <c r="O20" s="26"/>
      <c r="P20" s="61" t="str">
        <f t="shared" si="1"/>
        <v/>
      </c>
      <c r="Q20" s="62" t="str">
        <f t="shared" si="2"/>
        <v/>
      </c>
      <c r="R20" s="75" t="str">
        <f t="shared" si="3"/>
        <v/>
      </c>
      <c r="S20" s="77"/>
      <c r="T20" s="26"/>
      <c r="U20" s="26"/>
      <c r="V20" s="26"/>
      <c r="W20" s="26"/>
      <c r="X20" s="26"/>
      <c r="Y20" s="26"/>
      <c r="Z20" s="26"/>
      <c r="AA20" s="26"/>
      <c r="AB20" s="26"/>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29"/>
      <c r="AO20" s="129"/>
      <c r="AP20" s="129"/>
      <c r="AQ20" s="129"/>
      <c r="AR20" s="129"/>
      <c r="AS20" s="129"/>
      <c r="AT20" s="129"/>
      <c r="AU20" s="129"/>
      <c r="AV20" s="129"/>
      <c r="AW20" s="129"/>
      <c r="AX20" s="129"/>
      <c r="AY20" s="129"/>
      <c r="AZ20" s="129"/>
      <c r="BA20" s="129"/>
      <c r="BB20" s="129"/>
      <c r="BC20" s="129"/>
      <c r="BD20" s="129"/>
      <c r="BE20" s="129"/>
      <c r="BF20" s="129"/>
    </row>
    <row r="21" spans="1:58" ht="18" customHeight="1">
      <c r="A21" s="24">
        <v>10</v>
      </c>
      <c r="B21" s="25">
        <f>'INPUT DATA'!B21</f>
        <v>0</v>
      </c>
      <c r="C21" s="118"/>
      <c r="D21" s="118"/>
      <c r="E21" s="119"/>
      <c r="F21" s="77"/>
      <c r="G21" s="26"/>
      <c r="H21" s="26"/>
      <c r="I21" s="26"/>
      <c r="J21" s="26"/>
      <c r="K21" s="26"/>
      <c r="L21" s="26"/>
      <c r="M21" s="26"/>
      <c r="N21" s="26"/>
      <c r="O21" s="26"/>
      <c r="P21" s="61" t="str">
        <f t="shared" si="1"/>
        <v/>
      </c>
      <c r="Q21" s="62" t="str">
        <f t="shared" si="2"/>
        <v/>
      </c>
      <c r="R21" s="75" t="str">
        <f t="shared" si="3"/>
        <v/>
      </c>
      <c r="S21" s="77"/>
      <c r="T21" s="26"/>
      <c r="U21" s="26"/>
      <c r="V21" s="26"/>
      <c r="W21" s="26"/>
      <c r="X21" s="26"/>
      <c r="Y21" s="26"/>
      <c r="Z21" s="26"/>
      <c r="AA21" s="26"/>
      <c r="AB21" s="26"/>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29"/>
      <c r="AO21" s="129"/>
      <c r="AP21" s="129"/>
      <c r="AQ21" s="129"/>
      <c r="AR21" s="129"/>
      <c r="AS21" s="129"/>
      <c r="AT21" s="129"/>
      <c r="AU21" s="129"/>
      <c r="AV21" s="129"/>
      <c r="AW21" s="129"/>
      <c r="AX21" s="129"/>
      <c r="AY21" s="129"/>
      <c r="AZ21" s="129"/>
      <c r="BA21" s="129"/>
      <c r="BB21" s="129"/>
      <c r="BC21" s="129"/>
      <c r="BD21" s="129"/>
      <c r="BE21" s="129"/>
      <c r="BF21" s="129"/>
    </row>
    <row r="22" spans="1:58" ht="18" customHeight="1">
      <c r="A22" s="24">
        <v>11</v>
      </c>
      <c r="B22" s="25">
        <f>'INPUT DATA'!B22</f>
        <v>0</v>
      </c>
      <c r="C22" s="118"/>
      <c r="D22" s="118">
        <v>0</v>
      </c>
      <c r="E22" s="119"/>
      <c r="F22" s="77"/>
      <c r="G22" s="26"/>
      <c r="H22" s="26"/>
      <c r="I22" s="26"/>
      <c r="J22" s="26"/>
      <c r="K22" s="26"/>
      <c r="L22" s="26"/>
      <c r="M22" s="26"/>
      <c r="N22" s="26"/>
      <c r="O22" s="26"/>
      <c r="P22" s="61" t="str">
        <f t="shared" si="1"/>
        <v/>
      </c>
      <c r="Q22" s="62" t="str">
        <f t="shared" si="2"/>
        <v/>
      </c>
      <c r="R22" s="75" t="str">
        <f t="shared" si="3"/>
        <v/>
      </c>
      <c r="S22" s="77"/>
      <c r="T22" s="26"/>
      <c r="U22" s="26"/>
      <c r="V22" s="26"/>
      <c r="W22" s="26"/>
      <c r="X22" s="26"/>
      <c r="Y22" s="26"/>
      <c r="Z22" s="26"/>
      <c r="AA22" s="26"/>
      <c r="AB22" s="26"/>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30"/>
      <c r="AO22" s="130"/>
      <c r="AP22" s="130"/>
      <c r="AQ22" s="130"/>
      <c r="AR22" s="130"/>
      <c r="AS22" s="130"/>
      <c r="AT22" s="130"/>
      <c r="AU22" s="130"/>
      <c r="AV22" s="130"/>
      <c r="AW22" s="130"/>
      <c r="AX22" s="130"/>
      <c r="AY22" s="130"/>
      <c r="AZ22" s="130"/>
      <c r="BA22" s="130"/>
      <c r="BB22" s="130"/>
      <c r="BC22" s="130"/>
      <c r="BD22" s="130"/>
      <c r="BE22" s="130"/>
      <c r="BF22" s="130"/>
    </row>
    <row r="23" spans="1:58" ht="18" customHeight="1">
      <c r="A23" s="24">
        <v>12</v>
      </c>
      <c r="B23" s="17">
        <f>'INPUT DATA'!B23</f>
        <v>0</v>
      </c>
      <c r="C23" s="118"/>
      <c r="D23" s="118"/>
      <c r="E23" s="119"/>
      <c r="F23" s="77"/>
      <c r="G23" s="26"/>
      <c r="H23" s="26"/>
      <c r="I23" s="26"/>
      <c r="J23" s="26"/>
      <c r="K23" s="26"/>
      <c r="L23" s="26"/>
      <c r="M23" s="26"/>
      <c r="N23" s="26"/>
      <c r="O23" s="26"/>
      <c r="P23" s="61" t="str">
        <f t="shared" si="1"/>
        <v/>
      </c>
      <c r="Q23" s="62" t="str">
        <f t="shared" si="2"/>
        <v/>
      </c>
      <c r="R23" s="75" t="str">
        <f t="shared" si="3"/>
        <v/>
      </c>
      <c r="S23" s="77"/>
      <c r="T23" s="26"/>
      <c r="U23" s="26"/>
      <c r="V23" s="26"/>
      <c r="W23" s="26"/>
      <c r="X23" s="26"/>
      <c r="Y23" s="26"/>
      <c r="Z23" s="26"/>
      <c r="AA23" s="26"/>
      <c r="AB23" s="26"/>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31"/>
      <c r="AO23" s="131"/>
      <c r="AP23" s="131"/>
      <c r="AQ23" s="131"/>
      <c r="AR23" s="131"/>
      <c r="AS23" s="131"/>
      <c r="AT23" s="131"/>
      <c r="AU23" s="131"/>
      <c r="AV23" s="131"/>
      <c r="AW23" s="131"/>
      <c r="AX23" s="131"/>
      <c r="AY23" s="131"/>
      <c r="AZ23" s="131"/>
      <c r="BA23" s="131"/>
      <c r="BB23" s="131"/>
      <c r="BC23" s="131"/>
      <c r="BD23" s="131"/>
      <c r="BE23" s="131"/>
      <c r="BF23" s="131"/>
    </row>
    <row r="24" spans="1:58" ht="18" customHeight="1">
      <c r="A24" s="24">
        <v>13</v>
      </c>
      <c r="B24" s="17">
        <f>'INPUT DATA'!B24</f>
        <v>0</v>
      </c>
      <c r="C24" s="118"/>
      <c r="D24" s="118"/>
      <c r="E24" s="119"/>
      <c r="F24" s="77"/>
      <c r="G24" s="26"/>
      <c r="H24" s="26"/>
      <c r="I24" s="26"/>
      <c r="J24" s="26"/>
      <c r="K24" s="26"/>
      <c r="L24" s="26"/>
      <c r="M24" s="26"/>
      <c r="N24" s="26"/>
      <c r="O24" s="26"/>
      <c r="P24" s="61" t="str">
        <f t="shared" si="1"/>
        <v/>
      </c>
      <c r="Q24" s="62" t="str">
        <f t="shared" si="2"/>
        <v/>
      </c>
      <c r="R24" s="75" t="str">
        <f t="shared" si="3"/>
        <v/>
      </c>
      <c r="S24" s="77"/>
      <c r="T24" s="26"/>
      <c r="U24" s="26"/>
      <c r="V24" s="26"/>
      <c r="W24" s="26"/>
      <c r="X24" s="26"/>
      <c r="Y24" s="26"/>
      <c r="Z24" s="26"/>
      <c r="AA24" s="26"/>
      <c r="AB24" s="26"/>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31"/>
      <c r="AO24" s="131"/>
      <c r="AP24" s="131"/>
      <c r="AQ24" s="131"/>
      <c r="AR24" s="131"/>
      <c r="AS24" s="131"/>
      <c r="AT24" s="131"/>
      <c r="AU24" s="131"/>
      <c r="AV24" s="131"/>
      <c r="AW24" s="131"/>
      <c r="AX24" s="131"/>
      <c r="AY24" s="131"/>
      <c r="AZ24" s="131"/>
      <c r="BA24" s="131"/>
      <c r="BB24" s="131"/>
      <c r="BC24" s="131"/>
      <c r="BD24" s="131"/>
      <c r="BE24" s="131"/>
      <c r="BF24" s="131"/>
    </row>
    <row r="25" spans="1:58" ht="18" customHeight="1">
      <c r="A25" s="24">
        <v>14</v>
      </c>
      <c r="B25" s="25">
        <f>'INPUT DATA'!B25</f>
        <v>0</v>
      </c>
      <c r="C25" s="118"/>
      <c r="D25" s="118"/>
      <c r="E25" s="119"/>
      <c r="F25" s="77"/>
      <c r="G25" s="26"/>
      <c r="H25" s="26"/>
      <c r="I25" s="26"/>
      <c r="J25" s="26"/>
      <c r="K25" s="26"/>
      <c r="L25" s="26"/>
      <c r="M25" s="26"/>
      <c r="N25" s="26"/>
      <c r="O25" s="26"/>
      <c r="P25" s="61" t="str">
        <f t="shared" si="1"/>
        <v/>
      </c>
      <c r="Q25" s="62" t="str">
        <f t="shared" si="2"/>
        <v/>
      </c>
      <c r="R25" s="75" t="str">
        <f t="shared" si="3"/>
        <v/>
      </c>
      <c r="S25" s="77"/>
      <c r="T25" s="26"/>
      <c r="U25" s="26"/>
      <c r="V25" s="26"/>
      <c r="W25" s="26"/>
      <c r="X25" s="26"/>
      <c r="Y25" s="26"/>
      <c r="Z25" s="26"/>
      <c r="AA25" s="26"/>
      <c r="AB25" s="26"/>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31"/>
      <c r="AO25" s="131"/>
      <c r="AP25" s="131"/>
      <c r="AQ25" s="131"/>
      <c r="AR25" s="131"/>
      <c r="AS25" s="131"/>
      <c r="AT25" s="131"/>
      <c r="AU25" s="131"/>
      <c r="AV25" s="131"/>
      <c r="AW25" s="131"/>
      <c r="AX25" s="131"/>
      <c r="AY25" s="131"/>
      <c r="AZ25" s="131"/>
      <c r="BA25" s="131"/>
      <c r="BB25" s="131"/>
      <c r="BC25" s="131"/>
      <c r="BD25" s="131"/>
      <c r="BE25" s="131"/>
      <c r="BF25" s="131"/>
    </row>
    <row r="26" spans="1:58" ht="18" customHeight="1">
      <c r="A26" s="24">
        <v>15</v>
      </c>
      <c r="B26" s="25">
        <f>'INPUT DATA'!B26</f>
        <v>0</v>
      </c>
      <c r="C26" s="118"/>
      <c r="D26" s="118"/>
      <c r="E26" s="119"/>
      <c r="F26" s="77"/>
      <c r="G26" s="26"/>
      <c r="H26" s="26"/>
      <c r="I26" s="26"/>
      <c r="J26" s="26"/>
      <c r="K26" s="26"/>
      <c r="L26" s="26"/>
      <c r="M26" s="26"/>
      <c r="N26" s="26"/>
      <c r="O26" s="26"/>
      <c r="P26" s="61" t="str">
        <f t="shared" si="1"/>
        <v/>
      </c>
      <c r="Q26" s="62" t="str">
        <f t="shared" si="2"/>
        <v/>
      </c>
      <c r="R26" s="75" t="str">
        <f t="shared" si="3"/>
        <v/>
      </c>
      <c r="S26" s="77"/>
      <c r="T26" s="26"/>
      <c r="U26" s="26"/>
      <c r="V26" s="26"/>
      <c r="W26" s="26"/>
      <c r="X26" s="26"/>
      <c r="Y26" s="26"/>
      <c r="Z26" s="26"/>
      <c r="AA26" s="26"/>
      <c r="AB26" s="26"/>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30"/>
    </row>
    <row r="27" spans="1:58" ht="18" customHeight="1">
      <c r="A27" s="24">
        <v>16</v>
      </c>
      <c r="B27" s="17">
        <f>'INPUT DATA'!B27</f>
        <v>0</v>
      </c>
      <c r="C27" s="118"/>
      <c r="D27" s="118"/>
      <c r="E27" s="119"/>
      <c r="F27" s="77"/>
      <c r="G27" s="26"/>
      <c r="H27" s="26"/>
      <c r="I27" s="26"/>
      <c r="J27" s="26"/>
      <c r="K27" s="26"/>
      <c r="L27" s="26"/>
      <c r="M27" s="26"/>
      <c r="N27" s="26"/>
      <c r="O27" s="26"/>
      <c r="P27" s="61" t="str">
        <f t="shared" si="1"/>
        <v/>
      </c>
      <c r="Q27" s="62" t="str">
        <f t="shared" si="2"/>
        <v/>
      </c>
      <c r="R27" s="75" t="str">
        <f t="shared" si="3"/>
        <v/>
      </c>
      <c r="S27" s="77"/>
      <c r="T27" s="26"/>
      <c r="U27" s="26"/>
      <c r="V27" s="26"/>
      <c r="W27" s="26"/>
      <c r="X27" s="26"/>
      <c r="Y27" s="26"/>
      <c r="Z27" s="26"/>
      <c r="AA27" s="26"/>
      <c r="AB27" s="26"/>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30"/>
    </row>
    <row r="28" spans="1:58" ht="18" customHeight="1">
      <c r="A28" s="24">
        <v>17</v>
      </c>
      <c r="B28" s="17">
        <f>'INPUT DATA'!B28</f>
        <v>0</v>
      </c>
      <c r="C28" s="118"/>
      <c r="D28" s="118"/>
      <c r="E28" s="119"/>
      <c r="F28" s="77"/>
      <c r="G28" s="26"/>
      <c r="H28" s="26"/>
      <c r="I28" s="26"/>
      <c r="J28" s="26"/>
      <c r="K28" s="26"/>
      <c r="L28" s="26"/>
      <c r="M28" s="26"/>
      <c r="N28" s="26"/>
      <c r="O28" s="26"/>
      <c r="P28" s="61" t="str">
        <f t="shared" si="1"/>
        <v/>
      </c>
      <c r="Q28" s="62" t="str">
        <f t="shared" si="2"/>
        <v/>
      </c>
      <c r="R28" s="75" t="str">
        <f t="shared" si="3"/>
        <v/>
      </c>
      <c r="S28" s="77"/>
      <c r="T28" s="26"/>
      <c r="U28" s="26"/>
      <c r="V28" s="26"/>
      <c r="W28" s="26"/>
      <c r="X28" s="26"/>
      <c r="Y28" s="26"/>
      <c r="Z28" s="26"/>
      <c r="AA28" s="26"/>
      <c r="AB28" s="26"/>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30"/>
    </row>
    <row r="29" spans="1:58" ht="18" customHeight="1">
      <c r="A29" s="24">
        <v>18</v>
      </c>
      <c r="B29" s="25">
        <f>'INPUT DATA'!B29</f>
        <v>0</v>
      </c>
      <c r="C29" s="118"/>
      <c r="D29" s="118"/>
      <c r="E29" s="119"/>
      <c r="F29" s="77"/>
      <c r="G29" s="26"/>
      <c r="H29" s="26"/>
      <c r="I29" s="26"/>
      <c r="J29" s="26"/>
      <c r="K29" s="26"/>
      <c r="L29" s="26"/>
      <c r="M29" s="26"/>
      <c r="N29" s="26"/>
      <c r="O29" s="26"/>
      <c r="P29" s="61" t="str">
        <f t="shared" si="1"/>
        <v/>
      </c>
      <c r="Q29" s="62" t="str">
        <f t="shared" si="2"/>
        <v/>
      </c>
      <c r="R29" s="75" t="str">
        <f t="shared" si="3"/>
        <v/>
      </c>
      <c r="S29" s="77"/>
      <c r="T29" s="26"/>
      <c r="U29" s="26"/>
      <c r="V29" s="26"/>
      <c r="W29" s="26"/>
      <c r="X29" s="26"/>
      <c r="Y29" s="26"/>
      <c r="Z29" s="26"/>
      <c r="AA29" s="26"/>
      <c r="AB29" s="26"/>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30"/>
    </row>
    <row r="30" spans="1:58" ht="18" customHeight="1">
      <c r="A30" s="24">
        <v>19</v>
      </c>
      <c r="B30" s="25">
        <f>'INPUT DATA'!B30</f>
        <v>0</v>
      </c>
      <c r="C30" s="118"/>
      <c r="D30" s="118"/>
      <c r="E30" s="119"/>
      <c r="F30" s="77"/>
      <c r="G30" s="26"/>
      <c r="H30" s="26"/>
      <c r="I30" s="26"/>
      <c r="J30" s="26"/>
      <c r="K30" s="26"/>
      <c r="L30" s="26"/>
      <c r="M30" s="26"/>
      <c r="N30" s="26"/>
      <c r="O30" s="26"/>
      <c r="P30" s="61" t="str">
        <f t="shared" si="1"/>
        <v/>
      </c>
      <c r="Q30" s="62" t="str">
        <f t="shared" si="2"/>
        <v/>
      </c>
      <c r="R30" s="75" t="str">
        <f t="shared" si="3"/>
        <v/>
      </c>
      <c r="S30" s="77"/>
      <c r="T30" s="26"/>
      <c r="U30" s="26"/>
      <c r="V30" s="26"/>
      <c r="W30" s="26"/>
      <c r="X30" s="26"/>
      <c r="Y30" s="26"/>
      <c r="Z30" s="26"/>
      <c r="AA30" s="26"/>
      <c r="AB30" s="26"/>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30"/>
    </row>
    <row r="31" spans="1:58" ht="18" customHeight="1">
      <c r="A31" s="24">
        <v>20</v>
      </c>
      <c r="B31" s="17">
        <f>'INPUT DATA'!B31</f>
        <v>0</v>
      </c>
      <c r="C31" s="118"/>
      <c r="D31" s="118"/>
      <c r="E31" s="119"/>
      <c r="F31" s="77"/>
      <c r="G31" s="26"/>
      <c r="H31" s="26"/>
      <c r="I31" s="26"/>
      <c r="J31" s="26"/>
      <c r="K31" s="26"/>
      <c r="L31" s="26"/>
      <c r="M31" s="26"/>
      <c r="N31" s="26"/>
      <c r="O31" s="26"/>
      <c r="P31" s="61" t="str">
        <f t="shared" si="1"/>
        <v/>
      </c>
      <c r="Q31" s="62" t="str">
        <f t="shared" si="2"/>
        <v/>
      </c>
      <c r="R31" s="75" t="str">
        <f t="shared" si="3"/>
        <v/>
      </c>
      <c r="S31" s="77"/>
      <c r="T31" s="26"/>
      <c r="U31" s="26"/>
      <c r="V31" s="26"/>
      <c r="W31" s="26"/>
      <c r="X31" s="26"/>
      <c r="Y31" s="26"/>
      <c r="Z31" s="26"/>
      <c r="AA31" s="26"/>
      <c r="AB31" s="26"/>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30"/>
    </row>
    <row r="32" spans="1:58" ht="18" customHeight="1">
      <c r="A32" s="24">
        <v>21</v>
      </c>
      <c r="B32" s="17">
        <f>'INPUT DATA'!B32</f>
        <v>0</v>
      </c>
      <c r="C32" s="118"/>
      <c r="D32" s="118"/>
      <c r="E32" s="119"/>
      <c r="F32" s="77"/>
      <c r="G32" s="26"/>
      <c r="H32" s="26"/>
      <c r="I32" s="26"/>
      <c r="J32" s="26"/>
      <c r="K32" s="26"/>
      <c r="L32" s="26"/>
      <c r="M32" s="26"/>
      <c r="N32" s="26"/>
      <c r="O32" s="26"/>
      <c r="P32" s="61" t="str">
        <f t="shared" si="1"/>
        <v/>
      </c>
      <c r="Q32" s="62" t="str">
        <f t="shared" si="2"/>
        <v/>
      </c>
      <c r="R32" s="75" t="str">
        <f t="shared" si="3"/>
        <v/>
      </c>
      <c r="S32" s="77"/>
      <c r="T32" s="26"/>
      <c r="U32" s="26"/>
      <c r="V32" s="26"/>
      <c r="W32" s="26"/>
      <c r="X32" s="26"/>
      <c r="Y32" s="26"/>
      <c r="Z32" s="26"/>
      <c r="AA32" s="26"/>
      <c r="AB32" s="26"/>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30"/>
    </row>
    <row r="33" spans="1:56" ht="18" customHeight="1">
      <c r="A33" s="24">
        <v>22</v>
      </c>
      <c r="B33" s="25">
        <f>'INPUT DATA'!B33</f>
        <v>0</v>
      </c>
      <c r="C33" s="118"/>
      <c r="D33" s="118"/>
      <c r="E33" s="119"/>
      <c r="F33" s="77"/>
      <c r="G33" s="26"/>
      <c r="H33" s="26"/>
      <c r="I33" s="26"/>
      <c r="J33" s="26"/>
      <c r="K33" s="26"/>
      <c r="L33" s="26"/>
      <c r="M33" s="26"/>
      <c r="N33" s="26"/>
      <c r="O33" s="26"/>
      <c r="P33" s="61" t="str">
        <f t="shared" si="1"/>
        <v/>
      </c>
      <c r="Q33" s="62" t="str">
        <f t="shared" si="2"/>
        <v/>
      </c>
      <c r="R33" s="75" t="str">
        <f t="shared" si="3"/>
        <v/>
      </c>
      <c r="S33" s="77"/>
      <c r="T33" s="26"/>
      <c r="U33" s="26"/>
      <c r="V33" s="26"/>
      <c r="W33" s="26"/>
      <c r="X33" s="26"/>
      <c r="Y33" s="26"/>
      <c r="Z33" s="26"/>
      <c r="AA33" s="26"/>
      <c r="AB33" s="26"/>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30"/>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26"/>
      <c r="H34" s="26"/>
      <c r="I34" s="26"/>
      <c r="J34" s="26"/>
      <c r="K34" s="26"/>
      <c r="L34" s="26"/>
      <c r="M34" s="26"/>
      <c r="N34" s="26"/>
      <c r="O34" s="26"/>
      <c r="P34" s="61" t="str">
        <f t="shared" si="1"/>
        <v/>
      </c>
      <c r="Q34" s="62" t="str">
        <f t="shared" si="2"/>
        <v/>
      </c>
      <c r="R34" s="75" t="str">
        <f t="shared" si="3"/>
        <v/>
      </c>
      <c r="S34" s="77"/>
      <c r="T34" s="26"/>
      <c r="U34" s="26"/>
      <c r="V34" s="26"/>
      <c r="W34" s="26"/>
      <c r="X34" s="26"/>
      <c r="Y34" s="26"/>
      <c r="Z34" s="26"/>
      <c r="AA34" s="26"/>
      <c r="AB34" s="26"/>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30"/>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26"/>
      <c r="H35" s="26"/>
      <c r="I35" s="26"/>
      <c r="J35" s="26"/>
      <c r="K35" s="26"/>
      <c r="L35" s="26"/>
      <c r="M35" s="26"/>
      <c r="N35" s="26"/>
      <c r="O35" s="26"/>
      <c r="P35" s="61" t="str">
        <f t="shared" si="1"/>
        <v/>
      </c>
      <c r="Q35" s="62" t="str">
        <f t="shared" si="2"/>
        <v/>
      </c>
      <c r="R35" s="75" t="str">
        <f t="shared" si="3"/>
        <v/>
      </c>
      <c r="S35" s="77"/>
      <c r="T35" s="26"/>
      <c r="U35" s="26"/>
      <c r="V35" s="26"/>
      <c r="W35" s="26"/>
      <c r="X35" s="26"/>
      <c r="Y35" s="26"/>
      <c r="Z35" s="26"/>
      <c r="AA35" s="26"/>
      <c r="AB35" s="26"/>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30"/>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26"/>
      <c r="H36" s="26"/>
      <c r="I36" s="26"/>
      <c r="J36" s="26"/>
      <c r="K36" s="26"/>
      <c r="L36" s="26"/>
      <c r="M36" s="26"/>
      <c r="N36" s="26"/>
      <c r="O36" s="26"/>
      <c r="P36" s="61" t="str">
        <f t="shared" si="1"/>
        <v/>
      </c>
      <c r="Q36" s="62" t="str">
        <f t="shared" si="2"/>
        <v/>
      </c>
      <c r="R36" s="75" t="str">
        <f t="shared" si="3"/>
        <v/>
      </c>
      <c r="S36" s="77"/>
      <c r="T36" s="26"/>
      <c r="U36" s="26"/>
      <c r="V36" s="26"/>
      <c r="W36" s="26"/>
      <c r="X36" s="26"/>
      <c r="Y36" s="26"/>
      <c r="Z36" s="26"/>
      <c r="AA36" s="26"/>
      <c r="AB36" s="26"/>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30"/>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26"/>
      <c r="H37" s="26"/>
      <c r="I37" s="26"/>
      <c r="J37" s="26"/>
      <c r="K37" s="26"/>
      <c r="L37" s="26"/>
      <c r="M37" s="26"/>
      <c r="N37" s="26"/>
      <c r="O37" s="26"/>
      <c r="P37" s="61" t="str">
        <f t="shared" si="1"/>
        <v/>
      </c>
      <c r="Q37" s="62" t="str">
        <f t="shared" si="2"/>
        <v/>
      </c>
      <c r="R37" s="75" t="str">
        <f t="shared" si="3"/>
        <v/>
      </c>
      <c r="S37" s="77"/>
      <c r="T37" s="26"/>
      <c r="U37" s="26"/>
      <c r="V37" s="26"/>
      <c r="W37" s="26"/>
      <c r="X37" s="26"/>
      <c r="Y37" s="26"/>
      <c r="Z37" s="26"/>
      <c r="AA37" s="26"/>
      <c r="AB37" s="26"/>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30"/>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26"/>
      <c r="H38" s="26"/>
      <c r="I38" s="26"/>
      <c r="J38" s="26"/>
      <c r="K38" s="26"/>
      <c r="L38" s="26"/>
      <c r="M38" s="26"/>
      <c r="N38" s="26"/>
      <c r="O38" s="26"/>
      <c r="P38" s="61" t="str">
        <f t="shared" si="1"/>
        <v/>
      </c>
      <c r="Q38" s="62" t="str">
        <f t="shared" si="2"/>
        <v/>
      </c>
      <c r="R38" s="75" t="str">
        <f t="shared" si="3"/>
        <v/>
      </c>
      <c r="S38" s="77"/>
      <c r="T38" s="26"/>
      <c r="U38" s="26"/>
      <c r="V38" s="26"/>
      <c r="W38" s="26"/>
      <c r="X38" s="26"/>
      <c r="Y38" s="26"/>
      <c r="Z38" s="26"/>
      <c r="AA38" s="26"/>
      <c r="AB38" s="26"/>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30"/>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26"/>
      <c r="H39" s="26"/>
      <c r="I39" s="26"/>
      <c r="J39" s="26"/>
      <c r="K39" s="26"/>
      <c r="L39" s="26"/>
      <c r="M39" s="26"/>
      <c r="N39" s="26"/>
      <c r="O39" s="26"/>
      <c r="P39" s="61" t="str">
        <f t="shared" si="1"/>
        <v/>
      </c>
      <c r="Q39" s="62" t="str">
        <f t="shared" si="2"/>
        <v/>
      </c>
      <c r="R39" s="75" t="str">
        <f t="shared" si="3"/>
        <v/>
      </c>
      <c r="S39" s="77"/>
      <c r="T39" s="26"/>
      <c r="U39" s="26"/>
      <c r="V39" s="26"/>
      <c r="W39" s="26"/>
      <c r="X39" s="26"/>
      <c r="Y39" s="26"/>
      <c r="Z39" s="26"/>
      <c r="AA39" s="26"/>
      <c r="AB39" s="26"/>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30"/>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26"/>
      <c r="H40" s="26"/>
      <c r="I40" s="26"/>
      <c r="J40" s="26"/>
      <c r="K40" s="26"/>
      <c r="L40" s="26"/>
      <c r="M40" s="26"/>
      <c r="N40" s="26"/>
      <c r="O40" s="26"/>
      <c r="P40" s="61" t="str">
        <f t="shared" si="1"/>
        <v/>
      </c>
      <c r="Q40" s="62" t="str">
        <f t="shared" si="2"/>
        <v/>
      </c>
      <c r="R40" s="75" t="str">
        <f t="shared" si="3"/>
        <v/>
      </c>
      <c r="S40" s="77"/>
      <c r="T40" s="26"/>
      <c r="U40" s="26"/>
      <c r="V40" s="26"/>
      <c r="W40" s="26"/>
      <c r="X40" s="26"/>
      <c r="Y40" s="26"/>
      <c r="Z40" s="26"/>
      <c r="AA40" s="26"/>
      <c r="AB40" s="26"/>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30"/>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26"/>
      <c r="H41" s="26"/>
      <c r="I41" s="26"/>
      <c r="J41" s="26"/>
      <c r="K41" s="26"/>
      <c r="L41" s="26"/>
      <c r="M41" s="26"/>
      <c r="N41" s="26"/>
      <c r="O41" s="26"/>
      <c r="P41" s="61" t="str">
        <f t="shared" si="1"/>
        <v/>
      </c>
      <c r="Q41" s="62" t="str">
        <f t="shared" si="2"/>
        <v/>
      </c>
      <c r="R41" s="75" t="str">
        <f t="shared" si="3"/>
        <v/>
      </c>
      <c r="S41" s="77"/>
      <c r="T41" s="26"/>
      <c r="U41" s="26"/>
      <c r="V41" s="26"/>
      <c r="W41" s="26"/>
      <c r="X41" s="26"/>
      <c r="Y41" s="26"/>
      <c r="Z41" s="26"/>
      <c r="AA41" s="26"/>
      <c r="AB41" s="26"/>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30"/>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26"/>
      <c r="H42" s="26"/>
      <c r="I42" s="26"/>
      <c r="J42" s="26"/>
      <c r="K42" s="26"/>
      <c r="L42" s="26"/>
      <c r="M42" s="26"/>
      <c r="N42" s="26"/>
      <c r="O42" s="26"/>
      <c r="P42" s="61" t="str">
        <f t="shared" si="1"/>
        <v/>
      </c>
      <c r="Q42" s="62" t="str">
        <f t="shared" si="2"/>
        <v/>
      </c>
      <c r="R42" s="75" t="str">
        <f t="shared" si="3"/>
        <v/>
      </c>
      <c r="S42" s="77"/>
      <c r="T42" s="26"/>
      <c r="U42" s="26"/>
      <c r="V42" s="26"/>
      <c r="W42" s="26"/>
      <c r="X42" s="26"/>
      <c r="Y42" s="26"/>
      <c r="Z42" s="26"/>
      <c r="AA42" s="26"/>
      <c r="AB42" s="26"/>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30"/>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26"/>
      <c r="H43" s="26"/>
      <c r="I43" s="26"/>
      <c r="J43" s="26"/>
      <c r="K43" s="26"/>
      <c r="L43" s="26"/>
      <c r="M43" s="26"/>
      <c r="N43" s="26"/>
      <c r="O43" s="26"/>
      <c r="P43" s="61" t="str">
        <f t="shared" si="1"/>
        <v/>
      </c>
      <c r="Q43" s="62" t="str">
        <f t="shared" si="2"/>
        <v/>
      </c>
      <c r="R43" s="75" t="str">
        <f t="shared" si="3"/>
        <v/>
      </c>
      <c r="S43" s="77"/>
      <c r="T43" s="26"/>
      <c r="U43" s="26"/>
      <c r="V43" s="26"/>
      <c r="W43" s="26"/>
      <c r="X43" s="26"/>
      <c r="Y43" s="26"/>
      <c r="Z43" s="26"/>
      <c r="AA43" s="26"/>
      <c r="AB43" s="26"/>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30"/>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26"/>
      <c r="H44" s="26"/>
      <c r="I44" s="26"/>
      <c r="J44" s="26"/>
      <c r="K44" s="26"/>
      <c r="L44" s="26"/>
      <c r="M44" s="26"/>
      <c r="N44" s="26"/>
      <c r="O44" s="26"/>
      <c r="P44" s="61" t="str">
        <f t="shared" si="1"/>
        <v/>
      </c>
      <c r="Q44" s="62" t="str">
        <f t="shared" si="2"/>
        <v/>
      </c>
      <c r="R44" s="75" t="str">
        <f t="shared" si="3"/>
        <v/>
      </c>
      <c r="S44" s="77"/>
      <c r="T44" s="26"/>
      <c r="U44" s="26"/>
      <c r="V44" s="26"/>
      <c r="W44" s="26"/>
      <c r="X44" s="26"/>
      <c r="Y44" s="26"/>
      <c r="Z44" s="26"/>
      <c r="AA44" s="26"/>
      <c r="AB44" s="26"/>
      <c r="AC44" s="61" t="str">
        <f t="shared" si="4"/>
        <v/>
      </c>
      <c r="AD44" s="62" t="str">
        <f t="shared" si="5"/>
        <v/>
      </c>
      <c r="AE44" s="75" t="str">
        <f t="shared" si="6"/>
        <v/>
      </c>
      <c r="AF44" s="73"/>
      <c r="AG44" s="62" t="str">
        <f t="shared" si="7"/>
        <v/>
      </c>
      <c r="AH44" s="75" t="str">
        <f t="shared" si="8"/>
        <v/>
      </c>
      <c r="AI44" s="21" t="str">
        <f t="shared" si="9"/>
        <v/>
      </c>
      <c r="AJ44" s="22" t="str">
        <f t="shared" ref="AJ44:AJ61" si="10">IF(ISERROR(IF($AC44="","",VLOOKUP(AI44,TRANSMUTATION_TABLE,4,TRUE))),"",IF($AC44="","",VLOOKUP(AI44,TRANSMUTATION_TABLE,4,TRUE)))</f>
        <v/>
      </c>
      <c r="AL44" s="23"/>
      <c r="AN44" s="130"/>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26"/>
      <c r="H45" s="26"/>
      <c r="I45" s="26"/>
      <c r="J45" s="26"/>
      <c r="K45" s="26"/>
      <c r="L45" s="26"/>
      <c r="M45" s="26"/>
      <c r="N45" s="26"/>
      <c r="O45" s="26"/>
      <c r="P45" s="61" t="str">
        <f t="shared" si="1"/>
        <v/>
      </c>
      <c r="Q45" s="62" t="str">
        <f t="shared" si="2"/>
        <v/>
      </c>
      <c r="R45" s="75" t="str">
        <f t="shared" si="3"/>
        <v/>
      </c>
      <c r="S45" s="77"/>
      <c r="T45" s="26"/>
      <c r="U45" s="26"/>
      <c r="V45" s="26"/>
      <c r="W45" s="26"/>
      <c r="X45" s="26"/>
      <c r="Y45" s="26"/>
      <c r="Z45" s="26"/>
      <c r="AA45" s="26"/>
      <c r="AB45" s="26"/>
      <c r="AC45" s="61" t="str">
        <f t="shared" si="4"/>
        <v/>
      </c>
      <c r="AD45" s="62" t="str">
        <f t="shared" si="5"/>
        <v/>
      </c>
      <c r="AE45" s="75" t="str">
        <f t="shared" si="6"/>
        <v/>
      </c>
      <c r="AF45" s="73"/>
      <c r="AG45" s="62" t="str">
        <f t="shared" si="7"/>
        <v/>
      </c>
      <c r="AH45" s="75" t="str">
        <f t="shared" si="8"/>
        <v/>
      </c>
      <c r="AI45" s="21" t="str">
        <f t="shared" si="9"/>
        <v/>
      </c>
      <c r="AJ45" s="22" t="str">
        <f t="shared" si="10"/>
        <v/>
      </c>
      <c r="AL45" s="23"/>
      <c r="AN45" s="130"/>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26"/>
      <c r="H46" s="26"/>
      <c r="I46" s="26"/>
      <c r="J46" s="26"/>
      <c r="K46" s="26"/>
      <c r="L46" s="26"/>
      <c r="M46" s="26"/>
      <c r="N46" s="26"/>
      <c r="O46" s="26"/>
      <c r="P46" s="61" t="str">
        <f t="shared" si="1"/>
        <v/>
      </c>
      <c r="Q46" s="62" t="str">
        <f t="shared" si="2"/>
        <v/>
      </c>
      <c r="R46" s="75" t="str">
        <f t="shared" si="3"/>
        <v/>
      </c>
      <c r="S46" s="77"/>
      <c r="T46" s="26"/>
      <c r="U46" s="26"/>
      <c r="V46" s="26"/>
      <c r="W46" s="26"/>
      <c r="X46" s="26"/>
      <c r="Y46" s="26"/>
      <c r="Z46" s="26"/>
      <c r="AA46" s="26"/>
      <c r="AB46" s="26"/>
      <c r="AC46" s="61" t="str">
        <f t="shared" si="4"/>
        <v/>
      </c>
      <c r="AD46" s="62" t="str">
        <f t="shared" si="5"/>
        <v/>
      </c>
      <c r="AE46" s="75" t="str">
        <f t="shared" si="6"/>
        <v/>
      </c>
      <c r="AF46" s="73"/>
      <c r="AG46" s="62" t="str">
        <f t="shared" si="7"/>
        <v/>
      </c>
      <c r="AH46" s="75" t="str">
        <f t="shared" si="8"/>
        <v/>
      </c>
      <c r="AI46" s="21" t="str">
        <f t="shared" si="9"/>
        <v/>
      </c>
      <c r="AJ46" s="22" t="str">
        <f t="shared" si="10"/>
        <v/>
      </c>
      <c r="AL46" s="23"/>
      <c r="AN46" s="130"/>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26"/>
      <c r="H47" s="26"/>
      <c r="I47" s="26"/>
      <c r="J47" s="26"/>
      <c r="K47" s="26"/>
      <c r="L47" s="26"/>
      <c r="M47" s="26"/>
      <c r="N47" s="26"/>
      <c r="O47" s="26"/>
      <c r="P47" s="61" t="str">
        <f t="shared" si="1"/>
        <v/>
      </c>
      <c r="Q47" s="62" t="str">
        <f t="shared" si="2"/>
        <v/>
      </c>
      <c r="R47" s="75" t="str">
        <f t="shared" si="3"/>
        <v/>
      </c>
      <c r="S47" s="77"/>
      <c r="T47" s="26"/>
      <c r="U47" s="26"/>
      <c r="V47" s="26"/>
      <c r="W47" s="26"/>
      <c r="X47" s="26"/>
      <c r="Y47" s="26"/>
      <c r="Z47" s="26"/>
      <c r="AA47" s="26"/>
      <c r="AB47" s="26"/>
      <c r="AC47" s="61" t="str">
        <f t="shared" si="4"/>
        <v/>
      </c>
      <c r="AD47" s="62" t="str">
        <f t="shared" si="5"/>
        <v/>
      </c>
      <c r="AE47" s="75" t="str">
        <f t="shared" si="6"/>
        <v/>
      </c>
      <c r="AF47" s="73"/>
      <c r="AG47" s="62" t="str">
        <f t="shared" si="7"/>
        <v/>
      </c>
      <c r="AH47" s="75" t="str">
        <f t="shared" si="8"/>
        <v/>
      </c>
      <c r="AI47" s="21" t="str">
        <f t="shared" si="9"/>
        <v/>
      </c>
      <c r="AJ47" s="22" t="str">
        <f t="shared" si="10"/>
        <v/>
      </c>
      <c r="AL47" s="23"/>
      <c r="AN47" s="130"/>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26"/>
      <c r="H48" s="26"/>
      <c r="I48" s="26"/>
      <c r="J48" s="26"/>
      <c r="K48" s="26"/>
      <c r="L48" s="26"/>
      <c r="M48" s="26"/>
      <c r="N48" s="26"/>
      <c r="O48" s="26"/>
      <c r="P48" s="61" t="str">
        <f t="shared" si="1"/>
        <v/>
      </c>
      <c r="Q48" s="62" t="str">
        <f t="shared" si="2"/>
        <v/>
      </c>
      <c r="R48" s="75" t="str">
        <f t="shared" si="3"/>
        <v/>
      </c>
      <c r="S48" s="77"/>
      <c r="T48" s="26"/>
      <c r="U48" s="26"/>
      <c r="V48" s="26"/>
      <c r="W48" s="26"/>
      <c r="X48" s="26"/>
      <c r="Y48" s="26"/>
      <c r="Z48" s="26"/>
      <c r="AA48" s="26"/>
      <c r="AB48" s="26"/>
      <c r="AC48" s="61" t="str">
        <f t="shared" si="4"/>
        <v/>
      </c>
      <c r="AD48" s="62" t="str">
        <f t="shared" si="5"/>
        <v/>
      </c>
      <c r="AE48" s="75" t="str">
        <f t="shared" si="6"/>
        <v/>
      </c>
      <c r="AF48" s="73"/>
      <c r="AG48" s="62" t="str">
        <f t="shared" si="7"/>
        <v/>
      </c>
      <c r="AH48" s="75" t="str">
        <f t="shared" si="8"/>
        <v/>
      </c>
      <c r="AI48" s="21" t="str">
        <f t="shared" si="9"/>
        <v/>
      </c>
      <c r="AJ48" s="22" t="str">
        <f t="shared" si="10"/>
        <v/>
      </c>
      <c r="AL48" s="23"/>
      <c r="AN48" s="130"/>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26"/>
      <c r="H49" s="26"/>
      <c r="I49" s="26"/>
      <c r="J49" s="26"/>
      <c r="K49" s="26"/>
      <c r="L49" s="26"/>
      <c r="M49" s="26"/>
      <c r="N49" s="26"/>
      <c r="O49" s="26"/>
      <c r="P49" s="61" t="str">
        <f t="shared" si="1"/>
        <v/>
      </c>
      <c r="Q49" s="62" t="str">
        <f t="shared" si="2"/>
        <v/>
      </c>
      <c r="R49" s="75" t="str">
        <f t="shared" si="3"/>
        <v/>
      </c>
      <c r="S49" s="77"/>
      <c r="T49" s="26"/>
      <c r="U49" s="26"/>
      <c r="V49" s="26"/>
      <c r="W49" s="26"/>
      <c r="X49" s="26"/>
      <c r="Y49" s="26"/>
      <c r="Z49" s="26"/>
      <c r="AA49" s="26"/>
      <c r="AB49" s="26"/>
      <c r="AC49" s="61" t="str">
        <f t="shared" si="4"/>
        <v/>
      </c>
      <c r="AD49" s="62" t="str">
        <f t="shared" si="5"/>
        <v/>
      </c>
      <c r="AE49" s="75" t="str">
        <f t="shared" si="6"/>
        <v/>
      </c>
      <c r="AF49" s="73"/>
      <c r="AG49" s="62" t="str">
        <f t="shared" si="7"/>
        <v/>
      </c>
      <c r="AH49" s="75" t="str">
        <f t="shared" si="8"/>
        <v/>
      </c>
      <c r="AI49" s="21" t="str">
        <f t="shared" si="9"/>
        <v/>
      </c>
      <c r="AJ49" s="22" t="str">
        <f t="shared" si="10"/>
        <v/>
      </c>
      <c r="AL49" s="23"/>
      <c r="AN49" s="130"/>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26"/>
      <c r="H50" s="26"/>
      <c r="I50" s="26"/>
      <c r="J50" s="26"/>
      <c r="K50" s="26"/>
      <c r="L50" s="26"/>
      <c r="M50" s="26"/>
      <c r="N50" s="26"/>
      <c r="O50" s="26"/>
      <c r="P50" s="61" t="str">
        <f t="shared" si="1"/>
        <v/>
      </c>
      <c r="Q50" s="62" t="str">
        <f t="shared" si="2"/>
        <v/>
      </c>
      <c r="R50" s="75" t="str">
        <f t="shared" si="3"/>
        <v/>
      </c>
      <c r="S50" s="77"/>
      <c r="T50" s="26"/>
      <c r="U50" s="26"/>
      <c r="V50" s="26"/>
      <c r="W50" s="26"/>
      <c r="X50" s="26"/>
      <c r="Y50" s="26"/>
      <c r="Z50" s="26"/>
      <c r="AA50" s="26"/>
      <c r="AB50" s="26"/>
      <c r="AC50" s="61" t="str">
        <f t="shared" si="4"/>
        <v/>
      </c>
      <c r="AD50" s="62" t="str">
        <f t="shared" si="5"/>
        <v/>
      </c>
      <c r="AE50" s="75" t="str">
        <f t="shared" si="6"/>
        <v/>
      </c>
      <c r="AF50" s="73"/>
      <c r="AG50" s="62" t="str">
        <f t="shared" si="7"/>
        <v/>
      </c>
      <c r="AH50" s="75" t="str">
        <f t="shared" si="8"/>
        <v/>
      </c>
      <c r="AI50" s="21" t="str">
        <f t="shared" si="9"/>
        <v/>
      </c>
      <c r="AJ50" s="22" t="str">
        <f t="shared" si="10"/>
        <v/>
      </c>
      <c r="AL50" s="23"/>
      <c r="AN50" s="130"/>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26"/>
      <c r="H51" s="26"/>
      <c r="I51" s="26"/>
      <c r="J51" s="26"/>
      <c r="K51" s="26"/>
      <c r="L51" s="26"/>
      <c r="M51" s="26"/>
      <c r="N51" s="26"/>
      <c r="O51" s="26"/>
      <c r="P51" s="61" t="str">
        <f t="shared" si="1"/>
        <v/>
      </c>
      <c r="Q51" s="62" t="str">
        <f t="shared" si="2"/>
        <v/>
      </c>
      <c r="R51" s="75" t="str">
        <f t="shared" si="3"/>
        <v/>
      </c>
      <c r="S51" s="77"/>
      <c r="T51" s="26"/>
      <c r="U51" s="26"/>
      <c r="V51" s="26"/>
      <c r="W51" s="26"/>
      <c r="X51" s="26"/>
      <c r="Y51" s="26"/>
      <c r="Z51" s="26"/>
      <c r="AA51" s="26"/>
      <c r="AB51" s="26"/>
      <c r="AC51" s="61" t="str">
        <f t="shared" si="4"/>
        <v/>
      </c>
      <c r="AD51" s="62" t="str">
        <f t="shared" si="5"/>
        <v/>
      </c>
      <c r="AE51" s="75" t="str">
        <f t="shared" si="6"/>
        <v/>
      </c>
      <c r="AF51" s="73"/>
      <c r="AG51" s="62" t="str">
        <f t="shared" si="7"/>
        <v/>
      </c>
      <c r="AH51" s="75" t="str">
        <f t="shared" si="8"/>
        <v/>
      </c>
      <c r="AI51" s="21" t="str">
        <f t="shared" si="9"/>
        <v/>
      </c>
      <c r="AJ51" s="22" t="str">
        <f t="shared" si="10"/>
        <v/>
      </c>
      <c r="AL51" s="23"/>
      <c r="AN51" s="130"/>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26"/>
      <c r="H52" s="26"/>
      <c r="I52" s="26"/>
      <c r="J52" s="26"/>
      <c r="K52" s="26"/>
      <c r="L52" s="26"/>
      <c r="M52" s="26"/>
      <c r="N52" s="26"/>
      <c r="O52" s="26"/>
      <c r="P52" s="61" t="str">
        <f t="shared" si="1"/>
        <v/>
      </c>
      <c r="Q52" s="62" t="str">
        <f t="shared" si="2"/>
        <v/>
      </c>
      <c r="R52" s="75" t="str">
        <f t="shared" si="3"/>
        <v/>
      </c>
      <c r="S52" s="77"/>
      <c r="T52" s="26"/>
      <c r="U52" s="26"/>
      <c r="V52" s="26"/>
      <c r="W52" s="26"/>
      <c r="X52" s="26"/>
      <c r="Y52" s="26"/>
      <c r="Z52" s="26"/>
      <c r="AA52" s="26"/>
      <c r="AB52" s="26"/>
      <c r="AC52" s="61" t="str">
        <f t="shared" si="4"/>
        <v/>
      </c>
      <c r="AD52" s="62" t="str">
        <f t="shared" si="5"/>
        <v/>
      </c>
      <c r="AE52" s="75" t="str">
        <f t="shared" si="6"/>
        <v/>
      </c>
      <c r="AF52" s="73"/>
      <c r="AG52" s="62" t="str">
        <f t="shared" si="7"/>
        <v/>
      </c>
      <c r="AH52" s="75" t="str">
        <f t="shared" si="8"/>
        <v/>
      </c>
      <c r="AI52" s="21" t="str">
        <f t="shared" si="9"/>
        <v/>
      </c>
      <c r="AJ52" s="22" t="str">
        <f t="shared" si="10"/>
        <v/>
      </c>
      <c r="AL52" s="23"/>
      <c r="AN52" s="130"/>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26"/>
      <c r="H53" s="26"/>
      <c r="I53" s="26"/>
      <c r="J53" s="26"/>
      <c r="K53" s="26"/>
      <c r="L53" s="26"/>
      <c r="M53" s="26"/>
      <c r="N53" s="26"/>
      <c r="O53" s="26"/>
      <c r="P53" s="61" t="str">
        <f t="shared" si="1"/>
        <v/>
      </c>
      <c r="Q53" s="62" t="str">
        <f t="shared" si="2"/>
        <v/>
      </c>
      <c r="R53" s="75" t="str">
        <f t="shared" si="3"/>
        <v/>
      </c>
      <c r="S53" s="77"/>
      <c r="T53" s="26"/>
      <c r="U53" s="26"/>
      <c r="V53" s="26"/>
      <c r="W53" s="26"/>
      <c r="X53" s="26"/>
      <c r="Y53" s="26"/>
      <c r="Z53" s="26"/>
      <c r="AA53" s="26"/>
      <c r="AB53" s="26"/>
      <c r="AC53" s="61" t="str">
        <f t="shared" si="4"/>
        <v/>
      </c>
      <c r="AD53" s="62" t="str">
        <f t="shared" si="5"/>
        <v/>
      </c>
      <c r="AE53" s="75" t="str">
        <f t="shared" si="6"/>
        <v/>
      </c>
      <c r="AF53" s="73"/>
      <c r="AG53" s="62" t="str">
        <f t="shared" si="7"/>
        <v/>
      </c>
      <c r="AH53" s="75" t="str">
        <f t="shared" si="8"/>
        <v/>
      </c>
      <c r="AI53" s="21" t="str">
        <f t="shared" si="9"/>
        <v/>
      </c>
      <c r="AJ53" s="22" t="str">
        <f t="shared" si="10"/>
        <v/>
      </c>
      <c r="AL53" s="23"/>
      <c r="AN53" s="130"/>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26"/>
      <c r="H54" s="26"/>
      <c r="I54" s="26"/>
      <c r="J54" s="26"/>
      <c r="K54" s="26"/>
      <c r="L54" s="26"/>
      <c r="M54" s="26"/>
      <c r="N54" s="26"/>
      <c r="O54" s="26"/>
      <c r="P54" s="61" t="str">
        <f t="shared" si="1"/>
        <v/>
      </c>
      <c r="Q54" s="62" t="str">
        <f t="shared" si="2"/>
        <v/>
      </c>
      <c r="R54" s="75" t="str">
        <f t="shared" si="3"/>
        <v/>
      </c>
      <c r="S54" s="77"/>
      <c r="T54" s="26"/>
      <c r="U54" s="26"/>
      <c r="V54" s="26"/>
      <c r="W54" s="26"/>
      <c r="X54" s="26"/>
      <c r="Y54" s="26"/>
      <c r="Z54" s="26"/>
      <c r="AA54" s="26"/>
      <c r="AB54" s="26"/>
      <c r="AC54" s="61" t="str">
        <f t="shared" si="4"/>
        <v/>
      </c>
      <c r="AD54" s="62" t="str">
        <f t="shared" si="5"/>
        <v/>
      </c>
      <c r="AE54" s="75" t="str">
        <f t="shared" si="6"/>
        <v/>
      </c>
      <c r="AF54" s="73"/>
      <c r="AG54" s="62" t="str">
        <f t="shared" si="7"/>
        <v/>
      </c>
      <c r="AH54" s="75" t="str">
        <f t="shared" si="8"/>
        <v/>
      </c>
      <c r="AI54" s="21" t="str">
        <f t="shared" si="9"/>
        <v/>
      </c>
      <c r="AJ54" s="22" t="str">
        <f t="shared" si="10"/>
        <v/>
      </c>
      <c r="AL54" s="23"/>
      <c r="AN54" s="130"/>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26"/>
      <c r="H55" s="26"/>
      <c r="I55" s="26"/>
      <c r="J55" s="26"/>
      <c r="K55" s="26"/>
      <c r="L55" s="26"/>
      <c r="M55" s="26"/>
      <c r="N55" s="26"/>
      <c r="O55" s="26"/>
      <c r="P55" s="61" t="str">
        <f t="shared" si="1"/>
        <v/>
      </c>
      <c r="Q55" s="62" t="str">
        <f t="shared" si="2"/>
        <v/>
      </c>
      <c r="R55" s="75" t="str">
        <f t="shared" si="3"/>
        <v/>
      </c>
      <c r="S55" s="77"/>
      <c r="T55" s="26"/>
      <c r="U55" s="26"/>
      <c r="V55" s="26"/>
      <c r="W55" s="26"/>
      <c r="X55" s="26"/>
      <c r="Y55" s="26"/>
      <c r="Z55" s="26"/>
      <c r="AA55" s="26"/>
      <c r="AB55" s="26"/>
      <c r="AC55" s="61" t="str">
        <f t="shared" si="4"/>
        <v/>
      </c>
      <c r="AD55" s="62" t="str">
        <f t="shared" si="5"/>
        <v/>
      </c>
      <c r="AE55" s="75" t="str">
        <f t="shared" si="6"/>
        <v/>
      </c>
      <c r="AF55" s="73"/>
      <c r="AG55" s="62" t="str">
        <f t="shared" si="7"/>
        <v/>
      </c>
      <c r="AH55" s="75" t="str">
        <f t="shared" si="8"/>
        <v/>
      </c>
      <c r="AI55" s="21" t="str">
        <f t="shared" si="9"/>
        <v/>
      </c>
      <c r="AJ55" s="22" t="str">
        <f t="shared" si="10"/>
        <v/>
      </c>
      <c r="AL55" s="23"/>
      <c r="AN55" s="130"/>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26"/>
      <c r="H56" s="26"/>
      <c r="I56" s="26"/>
      <c r="J56" s="26"/>
      <c r="K56" s="26"/>
      <c r="L56" s="26"/>
      <c r="M56" s="26"/>
      <c r="N56" s="26"/>
      <c r="O56" s="26"/>
      <c r="P56" s="61" t="str">
        <f t="shared" si="1"/>
        <v/>
      </c>
      <c r="Q56" s="62" t="str">
        <f t="shared" si="2"/>
        <v/>
      </c>
      <c r="R56" s="75" t="str">
        <f t="shared" si="3"/>
        <v/>
      </c>
      <c r="S56" s="77"/>
      <c r="T56" s="26"/>
      <c r="U56" s="26"/>
      <c r="V56" s="26"/>
      <c r="W56" s="26"/>
      <c r="X56" s="26"/>
      <c r="Y56" s="26"/>
      <c r="Z56" s="26"/>
      <c r="AA56" s="26"/>
      <c r="AB56" s="26"/>
      <c r="AC56" s="61" t="str">
        <f t="shared" si="4"/>
        <v/>
      </c>
      <c r="AD56" s="62" t="str">
        <f t="shared" si="5"/>
        <v/>
      </c>
      <c r="AE56" s="75" t="str">
        <f t="shared" si="6"/>
        <v/>
      </c>
      <c r="AF56" s="73"/>
      <c r="AG56" s="62" t="str">
        <f t="shared" si="7"/>
        <v/>
      </c>
      <c r="AH56" s="75" t="str">
        <f t="shared" si="8"/>
        <v/>
      </c>
      <c r="AI56" s="21" t="str">
        <f t="shared" si="9"/>
        <v/>
      </c>
      <c r="AJ56" s="22" t="str">
        <f t="shared" si="10"/>
        <v/>
      </c>
      <c r="AL56" s="23"/>
      <c r="AN56" s="130"/>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26"/>
      <c r="H57" s="26"/>
      <c r="I57" s="26"/>
      <c r="J57" s="26"/>
      <c r="K57" s="26"/>
      <c r="L57" s="26"/>
      <c r="M57" s="26"/>
      <c r="N57" s="26"/>
      <c r="O57" s="26"/>
      <c r="P57" s="61" t="str">
        <f t="shared" si="1"/>
        <v/>
      </c>
      <c r="Q57" s="62" t="str">
        <f t="shared" si="2"/>
        <v/>
      </c>
      <c r="R57" s="75" t="str">
        <f t="shared" si="3"/>
        <v/>
      </c>
      <c r="S57" s="77"/>
      <c r="T57" s="26"/>
      <c r="U57" s="26"/>
      <c r="V57" s="26"/>
      <c r="W57" s="26"/>
      <c r="X57" s="26"/>
      <c r="Y57" s="26"/>
      <c r="Z57" s="26"/>
      <c r="AA57" s="26"/>
      <c r="AB57" s="26"/>
      <c r="AC57" s="61" t="str">
        <f t="shared" si="4"/>
        <v/>
      </c>
      <c r="AD57" s="62" t="str">
        <f t="shared" si="5"/>
        <v/>
      </c>
      <c r="AE57" s="75" t="str">
        <f t="shared" si="6"/>
        <v/>
      </c>
      <c r="AF57" s="73"/>
      <c r="AG57" s="62" t="str">
        <f t="shared" si="7"/>
        <v/>
      </c>
      <c r="AH57" s="75" t="str">
        <f t="shared" si="8"/>
        <v/>
      </c>
      <c r="AI57" s="21" t="str">
        <f t="shared" si="9"/>
        <v/>
      </c>
      <c r="AJ57" s="22" t="str">
        <f t="shared" si="10"/>
        <v/>
      </c>
      <c r="AL57" s="23"/>
      <c r="AN57" s="130"/>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26"/>
      <c r="H58" s="26"/>
      <c r="I58" s="26"/>
      <c r="J58" s="26"/>
      <c r="K58" s="26"/>
      <c r="L58" s="26"/>
      <c r="M58" s="26"/>
      <c r="N58" s="26"/>
      <c r="O58" s="26"/>
      <c r="P58" s="61" t="str">
        <f t="shared" si="1"/>
        <v/>
      </c>
      <c r="Q58" s="62" t="str">
        <f t="shared" si="2"/>
        <v/>
      </c>
      <c r="R58" s="75" t="str">
        <f t="shared" si="3"/>
        <v/>
      </c>
      <c r="S58" s="77"/>
      <c r="T58" s="26"/>
      <c r="U58" s="26"/>
      <c r="V58" s="26"/>
      <c r="W58" s="26"/>
      <c r="X58" s="26"/>
      <c r="Y58" s="26"/>
      <c r="Z58" s="26"/>
      <c r="AA58" s="26"/>
      <c r="AB58" s="26"/>
      <c r="AC58" s="61" t="str">
        <f t="shared" si="4"/>
        <v/>
      </c>
      <c r="AD58" s="62" t="str">
        <f t="shared" si="5"/>
        <v/>
      </c>
      <c r="AE58" s="75" t="str">
        <f t="shared" si="6"/>
        <v/>
      </c>
      <c r="AF58" s="73"/>
      <c r="AG58" s="62" t="str">
        <f t="shared" si="7"/>
        <v/>
      </c>
      <c r="AH58" s="75" t="str">
        <f t="shared" si="8"/>
        <v/>
      </c>
      <c r="AI58" s="21" t="str">
        <f t="shared" si="9"/>
        <v/>
      </c>
      <c r="AJ58" s="22" t="str">
        <f t="shared" si="10"/>
        <v/>
      </c>
      <c r="AL58" s="23"/>
      <c r="AN58" s="130"/>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26"/>
      <c r="H59" s="26"/>
      <c r="I59" s="26"/>
      <c r="J59" s="26"/>
      <c r="K59" s="26"/>
      <c r="L59" s="26"/>
      <c r="M59" s="26"/>
      <c r="N59" s="26"/>
      <c r="O59" s="26"/>
      <c r="P59" s="61" t="str">
        <f t="shared" si="1"/>
        <v/>
      </c>
      <c r="Q59" s="62" t="str">
        <f t="shared" si="2"/>
        <v/>
      </c>
      <c r="R59" s="75" t="str">
        <f t="shared" si="3"/>
        <v/>
      </c>
      <c r="S59" s="77"/>
      <c r="T59" s="26"/>
      <c r="U59" s="26"/>
      <c r="V59" s="26"/>
      <c r="W59" s="26"/>
      <c r="X59" s="26"/>
      <c r="Y59" s="26"/>
      <c r="Z59" s="26"/>
      <c r="AA59" s="26"/>
      <c r="AB59" s="26"/>
      <c r="AC59" s="61" t="str">
        <f t="shared" si="4"/>
        <v/>
      </c>
      <c r="AD59" s="62" t="str">
        <f t="shared" si="5"/>
        <v/>
      </c>
      <c r="AE59" s="75" t="str">
        <f t="shared" si="6"/>
        <v/>
      </c>
      <c r="AF59" s="73"/>
      <c r="AG59" s="62" t="str">
        <f t="shared" si="7"/>
        <v/>
      </c>
      <c r="AH59" s="75" t="str">
        <f t="shared" si="8"/>
        <v/>
      </c>
      <c r="AI59" s="21" t="str">
        <f t="shared" si="9"/>
        <v/>
      </c>
      <c r="AJ59" s="22" t="str">
        <f t="shared" si="10"/>
        <v/>
      </c>
      <c r="AL59" s="23"/>
      <c r="AN59" s="130"/>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26"/>
      <c r="H60" s="26"/>
      <c r="I60" s="26"/>
      <c r="J60" s="26"/>
      <c r="K60" s="26"/>
      <c r="L60" s="26"/>
      <c r="M60" s="26"/>
      <c r="N60" s="26"/>
      <c r="O60" s="26"/>
      <c r="P60" s="61" t="str">
        <f t="shared" si="1"/>
        <v/>
      </c>
      <c r="Q60" s="62" t="str">
        <f t="shared" si="2"/>
        <v/>
      </c>
      <c r="R60" s="75" t="str">
        <f t="shared" si="3"/>
        <v/>
      </c>
      <c r="S60" s="77"/>
      <c r="T60" s="26"/>
      <c r="U60" s="26"/>
      <c r="V60" s="26"/>
      <c r="W60" s="26"/>
      <c r="X60" s="26"/>
      <c r="Y60" s="26"/>
      <c r="Z60" s="26"/>
      <c r="AA60" s="26"/>
      <c r="AB60" s="26"/>
      <c r="AC60" s="61" t="str">
        <f t="shared" si="4"/>
        <v/>
      </c>
      <c r="AD60" s="62" t="str">
        <f t="shared" si="5"/>
        <v/>
      </c>
      <c r="AE60" s="75" t="str">
        <f t="shared" si="6"/>
        <v/>
      </c>
      <c r="AF60" s="73"/>
      <c r="AG60" s="62" t="str">
        <f t="shared" si="7"/>
        <v/>
      </c>
      <c r="AH60" s="75" t="str">
        <f t="shared" si="8"/>
        <v/>
      </c>
      <c r="AI60" s="21" t="str">
        <f t="shared" si="9"/>
        <v/>
      </c>
      <c r="AJ60" s="22" t="str">
        <f t="shared" si="10"/>
        <v/>
      </c>
      <c r="AL60" s="23"/>
      <c r="AN60" s="130"/>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10"/>
        <v/>
      </c>
      <c r="AL61" s="23"/>
      <c r="AN61" s="130"/>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30"/>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94" si="11">IF(ISERROR(IF($AC63="","",VLOOKUP(AI63,TRANSMUTATION_TABLE,4,TRUE))),"",IF($AC63="","",VLOOKUP(AI63,TRANSMUTATION_TABLE,4,TRUE)))</f>
        <v/>
      </c>
      <c r="AL63" s="23"/>
      <c r="AN63" s="130"/>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26"/>
      <c r="H64" s="26"/>
      <c r="I64" s="26"/>
      <c r="J64" s="26"/>
      <c r="K64" s="26"/>
      <c r="L64" s="26"/>
      <c r="M64" s="26"/>
      <c r="N64" s="26"/>
      <c r="O64" s="26"/>
      <c r="P64" s="61" t="str">
        <f t="shared" si="1"/>
        <v/>
      </c>
      <c r="Q64" s="62" t="str">
        <f t="shared" si="2"/>
        <v/>
      </c>
      <c r="R64" s="75" t="str">
        <f t="shared" si="3"/>
        <v/>
      </c>
      <c r="S64" s="77"/>
      <c r="T64" s="26"/>
      <c r="U64" s="26"/>
      <c r="V64" s="26"/>
      <c r="W64" s="26"/>
      <c r="X64" s="26"/>
      <c r="Y64" s="26"/>
      <c r="Z64" s="26"/>
      <c r="AA64" s="26"/>
      <c r="AB64" s="26"/>
      <c r="AC64" s="61" t="str">
        <f t="shared" si="4"/>
        <v/>
      </c>
      <c r="AD64" s="62" t="str">
        <f t="shared" si="5"/>
        <v/>
      </c>
      <c r="AE64" s="75" t="str">
        <f t="shared" si="6"/>
        <v/>
      </c>
      <c r="AF64" s="73"/>
      <c r="AG64" s="62" t="str">
        <f t="shared" si="7"/>
        <v/>
      </c>
      <c r="AH64" s="75" t="str">
        <f t="shared" si="8"/>
        <v/>
      </c>
      <c r="AI64" s="21" t="str">
        <f t="shared" si="9"/>
        <v/>
      </c>
      <c r="AJ64" s="22" t="str">
        <f t="shared" si="11"/>
        <v/>
      </c>
      <c r="AL64" s="23"/>
      <c r="AN64" s="130"/>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26"/>
      <c r="H65" s="26"/>
      <c r="I65" s="26"/>
      <c r="J65" s="26"/>
      <c r="K65" s="26"/>
      <c r="L65" s="26"/>
      <c r="M65" s="26"/>
      <c r="N65" s="26"/>
      <c r="O65" s="26"/>
      <c r="P65" s="61" t="str">
        <f t="shared" si="1"/>
        <v/>
      </c>
      <c r="Q65" s="62" t="str">
        <f t="shared" si="2"/>
        <v/>
      </c>
      <c r="R65" s="75" t="str">
        <f t="shared" si="3"/>
        <v/>
      </c>
      <c r="S65" s="77"/>
      <c r="T65" s="26"/>
      <c r="U65" s="26"/>
      <c r="V65" s="26"/>
      <c r="W65" s="26"/>
      <c r="X65" s="26"/>
      <c r="Y65" s="26"/>
      <c r="Z65" s="26"/>
      <c r="AA65" s="26"/>
      <c r="AB65" s="26"/>
      <c r="AC65" s="61" t="str">
        <f t="shared" si="4"/>
        <v/>
      </c>
      <c r="AD65" s="62" t="str">
        <f t="shared" si="5"/>
        <v/>
      </c>
      <c r="AE65" s="75" t="str">
        <f t="shared" si="6"/>
        <v/>
      </c>
      <c r="AF65" s="73"/>
      <c r="AG65" s="62" t="str">
        <f t="shared" si="7"/>
        <v/>
      </c>
      <c r="AH65" s="75" t="str">
        <f t="shared" si="8"/>
        <v/>
      </c>
      <c r="AI65" s="21" t="str">
        <f t="shared" si="9"/>
        <v/>
      </c>
      <c r="AJ65" s="22" t="str">
        <f t="shared" si="11"/>
        <v/>
      </c>
      <c r="AL65" s="23"/>
      <c r="AN65" s="130"/>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26"/>
      <c r="H66" s="26"/>
      <c r="I66" s="26"/>
      <c r="J66" s="26"/>
      <c r="K66" s="26"/>
      <c r="L66" s="26"/>
      <c r="M66" s="26"/>
      <c r="N66" s="26"/>
      <c r="O66" s="26"/>
      <c r="P66" s="61" t="str">
        <f t="shared" si="1"/>
        <v/>
      </c>
      <c r="Q66" s="62" t="str">
        <f t="shared" si="2"/>
        <v/>
      </c>
      <c r="R66" s="75" t="str">
        <f t="shared" si="3"/>
        <v/>
      </c>
      <c r="S66" s="77"/>
      <c r="T66" s="26"/>
      <c r="U66" s="26"/>
      <c r="V66" s="26"/>
      <c r="W66" s="26"/>
      <c r="X66" s="26"/>
      <c r="Y66" s="26"/>
      <c r="Z66" s="26"/>
      <c r="AA66" s="26"/>
      <c r="AB66" s="26"/>
      <c r="AC66" s="61" t="str">
        <f t="shared" si="4"/>
        <v/>
      </c>
      <c r="AD66" s="62" t="str">
        <f t="shared" si="5"/>
        <v/>
      </c>
      <c r="AE66" s="75" t="str">
        <f t="shared" si="6"/>
        <v/>
      </c>
      <c r="AF66" s="73"/>
      <c r="AG66" s="62" t="str">
        <f t="shared" si="7"/>
        <v/>
      </c>
      <c r="AH66" s="75" t="str">
        <f t="shared" si="8"/>
        <v/>
      </c>
      <c r="AI66" s="21" t="str">
        <f t="shared" si="9"/>
        <v/>
      </c>
      <c r="AJ66" s="22" t="str">
        <f t="shared" si="11"/>
        <v/>
      </c>
      <c r="AL66" s="23"/>
      <c r="AN66" s="130"/>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26"/>
      <c r="H67" s="26"/>
      <c r="I67" s="26"/>
      <c r="J67" s="26"/>
      <c r="K67" s="26"/>
      <c r="L67" s="26"/>
      <c r="M67" s="26"/>
      <c r="N67" s="26"/>
      <c r="O67" s="26"/>
      <c r="P67" s="61" t="str">
        <f t="shared" si="1"/>
        <v/>
      </c>
      <c r="Q67" s="62" t="str">
        <f t="shared" si="2"/>
        <v/>
      </c>
      <c r="R67" s="75" t="str">
        <f t="shared" si="3"/>
        <v/>
      </c>
      <c r="S67" s="77"/>
      <c r="T67" s="26"/>
      <c r="U67" s="26"/>
      <c r="V67" s="26"/>
      <c r="W67" s="26"/>
      <c r="X67" s="26"/>
      <c r="Y67" s="26"/>
      <c r="Z67" s="26"/>
      <c r="AA67" s="26"/>
      <c r="AB67" s="26"/>
      <c r="AC67" s="61" t="str">
        <f t="shared" si="4"/>
        <v/>
      </c>
      <c r="AD67" s="62" t="str">
        <f t="shared" si="5"/>
        <v/>
      </c>
      <c r="AE67" s="75" t="str">
        <f t="shared" si="6"/>
        <v/>
      </c>
      <c r="AF67" s="73"/>
      <c r="AG67" s="62" t="str">
        <f t="shared" si="7"/>
        <v/>
      </c>
      <c r="AH67" s="75" t="str">
        <f t="shared" si="8"/>
        <v/>
      </c>
      <c r="AI67" s="21" t="str">
        <f t="shared" si="9"/>
        <v/>
      </c>
      <c r="AJ67" s="22" t="str">
        <f t="shared" si="11"/>
        <v/>
      </c>
      <c r="AL67" s="23"/>
      <c r="AN67" s="130"/>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26"/>
      <c r="H68" s="26"/>
      <c r="I68" s="26"/>
      <c r="J68" s="26"/>
      <c r="K68" s="26"/>
      <c r="L68" s="26"/>
      <c r="M68" s="26"/>
      <c r="N68" s="26"/>
      <c r="O68" s="26"/>
      <c r="P68" s="61" t="str">
        <f t="shared" si="1"/>
        <v/>
      </c>
      <c r="Q68" s="62" t="str">
        <f t="shared" si="2"/>
        <v/>
      </c>
      <c r="R68" s="75" t="str">
        <f t="shared" si="3"/>
        <v/>
      </c>
      <c r="S68" s="77"/>
      <c r="T68" s="26"/>
      <c r="U68" s="26"/>
      <c r="V68" s="26"/>
      <c r="W68" s="26"/>
      <c r="X68" s="26"/>
      <c r="Y68" s="26"/>
      <c r="Z68" s="26"/>
      <c r="AA68" s="26"/>
      <c r="AB68" s="26"/>
      <c r="AC68" s="61" t="str">
        <f t="shared" si="4"/>
        <v/>
      </c>
      <c r="AD68" s="62" t="str">
        <f t="shared" si="5"/>
        <v/>
      </c>
      <c r="AE68" s="75" t="str">
        <f t="shared" si="6"/>
        <v/>
      </c>
      <c r="AF68" s="73"/>
      <c r="AG68" s="62" t="str">
        <f t="shared" si="7"/>
        <v/>
      </c>
      <c r="AH68" s="75" t="str">
        <f t="shared" si="8"/>
        <v/>
      </c>
      <c r="AI68" s="21" t="str">
        <f t="shared" si="9"/>
        <v/>
      </c>
      <c r="AJ68" s="22" t="str">
        <f t="shared" si="11"/>
        <v/>
      </c>
      <c r="AL68" s="23"/>
      <c r="AN68" s="130"/>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26"/>
      <c r="H69" s="26"/>
      <c r="I69" s="26"/>
      <c r="J69" s="26"/>
      <c r="K69" s="26"/>
      <c r="L69" s="26"/>
      <c r="M69" s="26"/>
      <c r="N69" s="26"/>
      <c r="O69" s="26"/>
      <c r="P69" s="61" t="str">
        <f t="shared" si="1"/>
        <v/>
      </c>
      <c r="Q69" s="62" t="str">
        <f t="shared" si="2"/>
        <v/>
      </c>
      <c r="R69" s="75" t="str">
        <f t="shared" si="3"/>
        <v/>
      </c>
      <c r="S69" s="77"/>
      <c r="T69" s="26"/>
      <c r="U69" s="26"/>
      <c r="V69" s="26"/>
      <c r="W69" s="26"/>
      <c r="X69" s="26"/>
      <c r="Y69" s="26"/>
      <c r="Z69" s="26"/>
      <c r="AA69" s="26"/>
      <c r="AB69" s="26"/>
      <c r="AC69" s="61" t="str">
        <f t="shared" si="4"/>
        <v/>
      </c>
      <c r="AD69" s="62" t="str">
        <f t="shared" si="5"/>
        <v/>
      </c>
      <c r="AE69" s="75" t="str">
        <f t="shared" si="6"/>
        <v/>
      </c>
      <c r="AF69" s="73"/>
      <c r="AG69" s="62" t="str">
        <f t="shared" si="7"/>
        <v/>
      </c>
      <c r="AH69" s="75" t="str">
        <f t="shared" si="8"/>
        <v/>
      </c>
      <c r="AI69" s="21" t="str">
        <f t="shared" si="9"/>
        <v/>
      </c>
      <c r="AJ69" s="22" t="str">
        <f t="shared" si="11"/>
        <v/>
      </c>
      <c r="AL69" s="23"/>
      <c r="AN69" s="130"/>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26"/>
      <c r="H70" s="26"/>
      <c r="I70" s="26"/>
      <c r="J70" s="26"/>
      <c r="K70" s="26"/>
      <c r="L70" s="26"/>
      <c r="M70" s="26"/>
      <c r="N70" s="26"/>
      <c r="O70" s="26"/>
      <c r="P70" s="61" t="str">
        <f t="shared" si="1"/>
        <v/>
      </c>
      <c r="Q70" s="62" t="str">
        <f t="shared" si="2"/>
        <v/>
      </c>
      <c r="R70" s="75" t="str">
        <f t="shared" si="3"/>
        <v/>
      </c>
      <c r="S70" s="77"/>
      <c r="T70" s="26"/>
      <c r="U70" s="26"/>
      <c r="V70" s="26"/>
      <c r="W70" s="26"/>
      <c r="X70" s="26"/>
      <c r="Y70" s="26"/>
      <c r="Z70" s="26"/>
      <c r="AA70" s="26"/>
      <c r="AB70" s="26"/>
      <c r="AC70" s="61" t="str">
        <f t="shared" si="4"/>
        <v/>
      </c>
      <c r="AD70" s="62" t="str">
        <f t="shared" si="5"/>
        <v/>
      </c>
      <c r="AE70" s="75" t="str">
        <f t="shared" si="6"/>
        <v/>
      </c>
      <c r="AF70" s="73"/>
      <c r="AG70" s="62" t="str">
        <f t="shared" si="7"/>
        <v/>
      </c>
      <c r="AH70" s="75" t="str">
        <f t="shared" si="8"/>
        <v/>
      </c>
      <c r="AI70" s="21" t="str">
        <f t="shared" si="9"/>
        <v/>
      </c>
      <c r="AJ70" s="22" t="str">
        <f t="shared" si="11"/>
        <v/>
      </c>
      <c r="AL70" s="23"/>
      <c r="AN70" s="130"/>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26"/>
      <c r="H71" s="26"/>
      <c r="I71" s="26"/>
      <c r="J71" s="26"/>
      <c r="K71" s="26"/>
      <c r="L71" s="26"/>
      <c r="M71" s="26"/>
      <c r="N71" s="26"/>
      <c r="O71" s="26"/>
      <c r="P71" s="61" t="str">
        <f t="shared" si="1"/>
        <v/>
      </c>
      <c r="Q71" s="62" t="str">
        <f t="shared" si="2"/>
        <v/>
      </c>
      <c r="R71" s="75" t="str">
        <f t="shared" si="3"/>
        <v/>
      </c>
      <c r="S71" s="77"/>
      <c r="T71" s="26"/>
      <c r="U71" s="26"/>
      <c r="V71" s="26"/>
      <c r="W71" s="26"/>
      <c r="X71" s="26"/>
      <c r="Y71" s="26"/>
      <c r="Z71" s="26"/>
      <c r="AA71" s="26"/>
      <c r="AB71" s="26"/>
      <c r="AC71" s="61" t="str">
        <f t="shared" si="4"/>
        <v/>
      </c>
      <c r="AD71" s="62" t="str">
        <f t="shared" si="5"/>
        <v/>
      </c>
      <c r="AE71" s="75" t="str">
        <f t="shared" si="6"/>
        <v/>
      </c>
      <c r="AF71" s="73"/>
      <c r="AG71" s="62" t="str">
        <f t="shared" si="7"/>
        <v/>
      </c>
      <c r="AH71" s="75" t="str">
        <f t="shared" si="8"/>
        <v/>
      </c>
      <c r="AI71" s="21" t="str">
        <f t="shared" si="9"/>
        <v/>
      </c>
      <c r="AJ71" s="22" t="str">
        <f t="shared" si="11"/>
        <v/>
      </c>
      <c r="AL71" s="23"/>
      <c r="AN71" s="130"/>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26"/>
      <c r="H72" s="26"/>
      <c r="I72" s="26"/>
      <c r="J72" s="26"/>
      <c r="K72" s="26"/>
      <c r="L72" s="26"/>
      <c r="M72" s="26"/>
      <c r="N72" s="26"/>
      <c r="O72" s="26"/>
      <c r="P72" s="61" t="str">
        <f t="shared" si="1"/>
        <v/>
      </c>
      <c r="Q72" s="62" t="str">
        <f t="shared" si="2"/>
        <v/>
      </c>
      <c r="R72" s="75" t="str">
        <f t="shared" si="3"/>
        <v/>
      </c>
      <c r="S72" s="77"/>
      <c r="T72" s="26"/>
      <c r="U72" s="26"/>
      <c r="V72" s="26"/>
      <c r="W72" s="26"/>
      <c r="X72" s="26"/>
      <c r="Y72" s="26"/>
      <c r="Z72" s="26"/>
      <c r="AA72" s="26"/>
      <c r="AB72" s="26"/>
      <c r="AC72" s="61" t="str">
        <f t="shared" si="4"/>
        <v/>
      </c>
      <c r="AD72" s="62" t="str">
        <f t="shared" si="5"/>
        <v/>
      </c>
      <c r="AE72" s="75" t="str">
        <f t="shared" si="6"/>
        <v/>
      </c>
      <c r="AF72" s="73"/>
      <c r="AG72" s="62" t="str">
        <f t="shared" si="7"/>
        <v/>
      </c>
      <c r="AH72" s="75" t="str">
        <f t="shared" si="8"/>
        <v/>
      </c>
      <c r="AI72" s="21" t="str">
        <f t="shared" si="9"/>
        <v/>
      </c>
      <c r="AJ72" s="22" t="str">
        <f t="shared" si="11"/>
        <v/>
      </c>
      <c r="AL72" s="23"/>
      <c r="AN72" s="130"/>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26"/>
      <c r="H73" s="26"/>
      <c r="I73" s="26"/>
      <c r="J73" s="26"/>
      <c r="K73" s="26"/>
      <c r="L73" s="26"/>
      <c r="M73" s="26"/>
      <c r="N73" s="26"/>
      <c r="O73" s="26"/>
      <c r="P73" s="61" t="str">
        <f t="shared" si="1"/>
        <v/>
      </c>
      <c r="Q73" s="62" t="str">
        <f t="shared" si="2"/>
        <v/>
      </c>
      <c r="R73" s="75" t="str">
        <f t="shared" si="3"/>
        <v/>
      </c>
      <c r="S73" s="77"/>
      <c r="T73" s="26"/>
      <c r="U73" s="26"/>
      <c r="V73" s="26"/>
      <c r="W73" s="26"/>
      <c r="X73" s="26"/>
      <c r="Y73" s="26"/>
      <c r="Z73" s="26"/>
      <c r="AA73" s="26"/>
      <c r="AB73" s="26"/>
      <c r="AC73" s="61" t="str">
        <f t="shared" si="4"/>
        <v/>
      </c>
      <c r="AD73" s="62" t="str">
        <f t="shared" si="5"/>
        <v/>
      </c>
      <c r="AE73" s="75" t="str">
        <f t="shared" si="6"/>
        <v/>
      </c>
      <c r="AF73" s="73"/>
      <c r="AG73" s="62" t="str">
        <f t="shared" si="7"/>
        <v/>
      </c>
      <c r="AH73" s="75" t="str">
        <f t="shared" si="8"/>
        <v/>
      </c>
      <c r="AI73" s="21" t="str">
        <f t="shared" si="9"/>
        <v/>
      </c>
      <c r="AJ73" s="22" t="str">
        <f t="shared" si="11"/>
        <v/>
      </c>
      <c r="AL73" s="23"/>
      <c r="AN73" s="130"/>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26"/>
      <c r="H74" s="26"/>
      <c r="I74" s="26"/>
      <c r="J74" s="26"/>
      <c r="K74" s="26"/>
      <c r="L74" s="26"/>
      <c r="M74" s="26"/>
      <c r="N74" s="26"/>
      <c r="O74" s="26"/>
      <c r="P74" s="61" t="str">
        <f t="shared" si="1"/>
        <v/>
      </c>
      <c r="Q74" s="62" t="str">
        <f t="shared" si="2"/>
        <v/>
      </c>
      <c r="R74" s="75" t="str">
        <f t="shared" si="3"/>
        <v/>
      </c>
      <c r="S74" s="77"/>
      <c r="T74" s="26"/>
      <c r="U74" s="26"/>
      <c r="V74" s="26"/>
      <c r="W74" s="26"/>
      <c r="X74" s="26"/>
      <c r="Y74" s="26"/>
      <c r="Z74" s="26"/>
      <c r="AA74" s="26"/>
      <c r="AB74" s="26"/>
      <c r="AC74" s="61" t="str">
        <f t="shared" si="4"/>
        <v/>
      </c>
      <c r="AD74" s="62" t="str">
        <f t="shared" si="5"/>
        <v/>
      </c>
      <c r="AE74" s="75" t="str">
        <f t="shared" si="6"/>
        <v/>
      </c>
      <c r="AF74" s="73"/>
      <c r="AG74" s="62" t="str">
        <f t="shared" si="7"/>
        <v/>
      </c>
      <c r="AH74" s="75" t="str">
        <f t="shared" si="8"/>
        <v/>
      </c>
      <c r="AI74" s="21" t="str">
        <f t="shared" si="9"/>
        <v/>
      </c>
      <c r="AJ74" s="22" t="str">
        <f t="shared" si="11"/>
        <v/>
      </c>
      <c r="AL74" s="23"/>
      <c r="AN74" s="130"/>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26"/>
      <c r="H75" s="26"/>
      <c r="I75" s="26"/>
      <c r="J75" s="26"/>
      <c r="K75" s="26"/>
      <c r="L75" s="26"/>
      <c r="M75" s="26"/>
      <c r="N75" s="26"/>
      <c r="O75" s="26"/>
      <c r="P75" s="61" t="str">
        <f t="shared" si="1"/>
        <v/>
      </c>
      <c r="Q75" s="62" t="str">
        <f t="shared" si="2"/>
        <v/>
      </c>
      <c r="R75" s="75" t="str">
        <f t="shared" si="3"/>
        <v/>
      </c>
      <c r="S75" s="77"/>
      <c r="T75" s="26"/>
      <c r="U75" s="26"/>
      <c r="V75" s="26"/>
      <c r="W75" s="26"/>
      <c r="X75" s="26"/>
      <c r="Y75" s="26"/>
      <c r="Z75" s="26"/>
      <c r="AA75" s="26"/>
      <c r="AB75" s="26"/>
      <c r="AC75" s="61" t="str">
        <f t="shared" si="4"/>
        <v/>
      </c>
      <c r="AD75" s="62" t="str">
        <f t="shared" si="5"/>
        <v/>
      </c>
      <c r="AE75" s="75" t="str">
        <f t="shared" si="6"/>
        <v/>
      </c>
      <c r="AF75" s="73"/>
      <c r="AG75" s="62" t="str">
        <f t="shared" si="7"/>
        <v/>
      </c>
      <c r="AH75" s="75" t="str">
        <f t="shared" si="8"/>
        <v/>
      </c>
      <c r="AI75" s="21" t="str">
        <f t="shared" si="9"/>
        <v/>
      </c>
      <c r="AJ75" s="22" t="str">
        <f t="shared" si="11"/>
        <v/>
      </c>
      <c r="AL75" s="23"/>
      <c r="AN75" s="130"/>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26"/>
      <c r="H76" s="26"/>
      <c r="I76" s="26"/>
      <c r="J76" s="26"/>
      <c r="K76" s="26"/>
      <c r="L76" s="26"/>
      <c r="M76" s="26"/>
      <c r="N76" s="26"/>
      <c r="O76" s="26"/>
      <c r="P76" s="61" t="str">
        <f t="shared" si="1"/>
        <v/>
      </c>
      <c r="Q76" s="62" t="str">
        <f t="shared" si="2"/>
        <v/>
      </c>
      <c r="R76" s="75" t="str">
        <f t="shared" si="3"/>
        <v/>
      </c>
      <c r="S76" s="77"/>
      <c r="T76" s="26"/>
      <c r="U76" s="26"/>
      <c r="V76" s="26"/>
      <c r="W76" s="26"/>
      <c r="X76" s="26"/>
      <c r="Y76" s="26"/>
      <c r="Z76" s="26"/>
      <c r="AA76" s="26"/>
      <c r="AB76" s="26"/>
      <c r="AC76" s="61" t="str">
        <f t="shared" si="4"/>
        <v/>
      </c>
      <c r="AD76" s="62" t="str">
        <f t="shared" si="5"/>
        <v/>
      </c>
      <c r="AE76" s="75" t="str">
        <f t="shared" si="6"/>
        <v/>
      </c>
      <c r="AF76" s="73"/>
      <c r="AG76" s="62" t="str">
        <f t="shared" si="7"/>
        <v/>
      </c>
      <c r="AH76" s="75" t="str">
        <f t="shared" si="8"/>
        <v/>
      </c>
      <c r="AI76" s="21" t="str">
        <f t="shared" si="9"/>
        <v/>
      </c>
      <c r="AJ76" s="22" t="str">
        <f t="shared" si="11"/>
        <v/>
      </c>
      <c r="AL76" s="23"/>
      <c r="AN76" s="130"/>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26"/>
      <c r="H77" s="26"/>
      <c r="I77" s="26"/>
      <c r="J77" s="26"/>
      <c r="K77" s="26"/>
      <c r="L77" s="26"/>
      <c r="M77" s="26"/>
      <c r="N77" s="26"/>
      <c r="O77" s="26"/>
      <c r="P77" s="61" t="str">
        <f t="shared" ref="P77:P112" si="12">IF(COUNT($F77:$O77)=0,"",SUM($F77:$O77))</f>
        <v/>
      </c>
      <c r="Q77" s="62" t="str">
        <f t="shared" ref="Q77:Q112" si="13">IF(ISERROR(IF($P77="","",ROUND(($P77/$P$10)*$Q$10,2))),"",IF($P77="","",ROUND(($P77/$P$10)*$Q$10,2)))</f>
        <v/>
      </c>
      <c r="R77" s="75" t="str">
        <f t="shared" ref="R77:R112" si="14">IF($Q77="","",ROUND($Q77*$R$10,2))</f>
        <v/>
      </c>
      <c r="S77" s="77"/>
      <c r="T77" s="26"/>
      <c r="U77" s="26"/>
      <c r="V77" s="26"/>
      <c r="W77" s="26"/>
      <c r="X77" s="26"/>
      <c r="Y77" s="26"/>
      <c r="Z77" s="26"/>
      <c r="AA77" s="26"/>
      <c r="AB77" s="26"/>
      <c r="AC77" s="61" t="str">
        <f t="shared" ref="AC77:AC112" si="15">IF(COUNT($S77:$AB77)=0,"",SUM($S77:$AB77))</f>
        <v/>
      </c>
      <c r="AD77" s="62" t="str">
        <f t="shared" ref="AD77:AD112" si="16">IF(ISERROR(IF($AC77="","",ROUND(($AC77/$AC$10)*$AD$10,2))),"",IF($AC77="","",ROUND(($AC77/$AC$10)*$AD$10,2)))</f>
        <v/>
      </c>
      <c r="AE77" s="75" t="str">
        <f t="shared" ref="AE77:AE112" si="17">IF($AD77="","",ROUND($AD77*$AE$10,2))</f>
        <v/>
      </c>
      <c r="AF77" s="73"/>
      <c r="AG77" s="62" t="str">
        <f t="shared" ref="AG77:AG112" si="18">IF(ISERROR(IF($AF77="","",ROUND(($AF77/$AF$10)*$AG$10,2))),"",IF($AF77="","",ROUND(($AF77/$AF$10)*$AG$10,2)))</f>
        <v/>
      </c>
      <c r="AH77" s="75" t="str">
        <f t="shared" ref="AH77:AH112" si="19">IF($AG77="","",ROUND($AG77*$AH$10,2))</f>
        <v/>
      </c>
      <c r="AI77" s="21" t="str">
        <f t="shared" ref="AI77:AI112" si="20">IF(ISERROR(IF($AC77="","",ROUND(SUM($R77,$AE77,$AH77),2))),"",IF($AC77="","",ROUND(SUM($R77,$AE77,$AH77),2)))</f>
        <v/>
      </c>
      <c r="AJ77" s="22" t="str">
        <f t="shared" si="11"/>
        <v/>
      </c>
      <c r="AL77" s="23"/>
      <c r="AN77" s="130"/>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26"/>
      <c r="H78" s="26"/>
      <c r="I78" s="26"/>
      <c r="J78" s="26"/>
      <c r="K78" s="26"/>
      <c r="L78" s="26"/>
      <c r="M78" s="26"/>
      <c r="N78" s="26"/>
      <c r="O78" s="26"/>
      <c r="P78" s="61" t="str">
        <f t="shared" si="12"/>
        <v/>
      </c>
      <c r="Q78" s="62" t="str">
        <f t="shared" si="13"/>
        <v/>
      </c>
      <c r="R78" s="75" t="str">
        <f t="shared" si="14"/>
        <v/>
      </c>
      <c r="S78" s="77"/>
      <c r="T78" s="26"/>
      <c r="U78" s="26"/>
      <c r="V78" s="26"/>
      <c r="W78" s="26"/>
      <c r="X78" s="26"/>
      <c r="Y78" s="26"/>
      <c r="Z78" s="26"/>
      <c r="AA78" s="26"/>
      <c r="AB78" s="26"/>
      <c r="AC78" s="61" t="str">
        <f t="shared" si="15"/>
        <v/>
      </c>
      <c r="AD78" s="62" t="str">
        <f t="shared" si="16"/>
        <v/>
      </c>
      <c r="AE78" s="75" t="str">
        <f t="shared" si="17"/>
        <v/>
      </c>
      <c r="AF78" s="73"/>
      <c r="AG78" s="62" t="str">
        <f t="shared" si="18"/>
        <v/>
      </c>
      <c r="AH78" s="75" t="str">
        <f t="shared" si="19"/>
        <v/>
      </c>
      <c r="AI78" s="21" t="str">
        <f t="shared" si="20"/>
        <v/>
      </c>
      <c r="AJ78" s="22" t="str">
        <f t="shared" si="11"/>
        <v/>
      </c>
      <c r="AL78" s="23"/>
      <c r="AN78" s="130"/>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26"/>
      <c r="H79" s="26"/>
      <c r="I79" s="26"/>
      <c r="J79" s="26"/>
      <c r="K79" s="26"/>
      <c r="L79" s="26"/>
      <c r="M79" s="26"/>
      <c r="N79" s="26"/>
      <c r="O79" s="26"/>
      <c r="P79" s="61" t="str">
        <f t="shared" si="12"/>
        <v/>
      </c>
      <c r="Q79" s="62" t="str">
        <f t="shared" si="13"/>
        <v/>
      </c>
      <c r="R79" s="75" t="str">
        <f t="shared" si="14"/>
        <v/>
      </c>
      <c r="S79" s="77"/>
      <c r="T79" s="26"/>
      <c r="U79" s="26"/>
      <c r="V79" s="26"/>
      <c r="W79" s="26"/>
      <c r="X79" s="26"/>
      <c r="Y79" s="26"/>
      <c r="Z79" s="26"/>
      <c r="AA79" s="26"/>
      <c r="AB79" s="26"/>
      <c r="AC79" s="61" t="str">
        <f t="shared" si="15"/>
        <v/>
      </c>
      <c r="AD79" s="62" t="str">
        <f t="shared" si="16"/>
        <v/>
      </c>
      <c r="AE79" s="75" t="str">
        <f t="shared" si="17"/>
        <v/>
      </c>
      <c r="AF79" s="73"/>
      <c r="AG79" s="62" t="str">
        <f t="shared" si="18"/>
        <v/>
      </c>
      <c r="AH79" s="75" t="str">
        <f t="shared" si="19"/>
        <v/>
      </c>
      <c r="AI79" s="21" t="str">
        <f t="shared" si="20"/>
        <v/>
      </c>
      <c r="AJ79" s="22" t="str">
        <f t="shared" si="11"/>
        <v/>
      </c>
      <c r="AL79" s="23"/>
      <c r="AN79" s="130"/>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26"/>
      <c r="H80" s="26"/>
      <c r="I80" s="26"/>
      <c r="J80" s="26"/>
      <c r="K80" s="26"/>
      <c r="L80" s="26"/>
      <c r="M80" s="26"/>
      <c r="N80" s="26"/>
      <c r="O80" s="26"/>
      <c r="P80" s="61" t="str">
        <f t="shared" si="12"/>
        <v/>
      </c>
      <c r="Q80" s="62" t="str">
        <f t="shared" si="13"/>
        <v/>
      </c>
      <c r="R80" s="75" t="str">
        <f t="shared" si="14"/>
        <v/>
      </c>
      <c r="S80" s="77"/>
      <c r="T80" s="26"/>
      <c r="U80" s="26"/>
      <c r="V80" s="26"/>
      <c r="W80" s="26"/>
      <c r="X80" s="26"/>
      <c r="Y80" s="26"/>
      <c r="Z80" s="26"/>
      <c r="AA80" s="26"/>
      <c r="AB80" s="26"/>
      <c r="AC80" s="61" t="str">
        <f t="shared" si="15"/>
        <v/>
      </c>
      <c r="AD80" s="62" t="str">
        <f t="shared" si="16"/>
        <v/>
      </c>
      <c r="AE80" s="75" t="str">
        <f t="shared" si="17"/>
        <v/>
      </c>
      <c r="AF80" s="73"/>
      <c r="AG80" s="62" t="str">
        <f t="shared" si="18"/>
        <v/>
      </c>
      <c r="AH80" s="75" t="str">
        <f t="shared" si="19"/>
        <v/>
      </c>
      <c r="AI80" s="21" t="str">
        <f t="shared" si="20"/>
        <v/>
      </c>
      <c r="AJ80" s="22" t="str">
        <f t="shared" si="11"/>
        <v/>
      </c>
      <c r="AL80" s="23"/>
      <c r="AN80" s="130"/>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26"/>
      <c r="H81" s="26"/>
      <c r="I81" s="26"/>
      <c r="J81" s="26"/>
      <c r="K81" s="26"/>
      <c r="L81" s="26"/>
      <c r="M81" s="26"/>
      <c r="N81" s="26"/>
      <c r="O81" s="26"/>
      <c r="P81" s="61" t="str">
        <f t="shared" si="12"/>
        <v/>
      </c>
      <c r="Q81" s="62" t="str">
        <f t="shared" si="13"/>
        <v/>
      </c>
      <c r="R81" s="75" t="str">
        <f t="shared" si="14"/>
        <v/>
      </c>
      <c r="S81" s="77"/>
      <c r="T81" s="26"/>
      <c r="U81" s="26"/>
      <c r="V81" s="26"/>
      <c r="W81" s="26"/>
      <c r="X81" s="26"/>
      <c r="Y81" s="26"/>
      <c r="Z81" s="26"/>
      <c r="AA81" s="26"/>
      <c r="AB81" s="26"/>
      <c r="AC81" s="61" t="str">
        <f t="shared" si="15"/>
        <v/>
      </c>
      <c r="AD81" s="62" t="str">
        <f t="shared" si="16"/>
        <v/>
      </c>
      <c r="AE81" s="75" t="str">
        <f t="shared" si="17"/>
        <v/>
      </c>
      <c r="AF81" s="73"/>
      <c r="AG81" s="62" t="str">
        <f t="shared" si="18"/>
        <v/>
      </c>
      <c r="AH81" s="75" t="str">
        <f t="shared" si="19"/>
        <v/>
      </c>
      <c r="AI81" s="21" t="str">
        <f t="shared" si="20"/>
        <v/>
      </c>
      <c r="AJ81" s="22" t="str">
        <f t="shared" si="11"/>
        <v/>
      </c>
      <c r="AL81" s="23"/>
      <c r="AN81" s="130"/>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26"/>
      <c r="H82" s="26"/>
      <c r="I82" s="26"/>
      <c r="J82" s="26"/>
      <c r="K82" s="26"/>
      <c r="L82" s="26"/>
      <c r="M82" s="26"/>
      <c r="N82" s="26"/>
      <c r="O82" s="26"/>
      <c r="P82" s="61" t="str">
        <f t="shared" si="12"/>
        <v/>
      </c>
      <c r="Q82" s="62" t="str">
        <f t="shared" si="13"/>
        <v/>
      </c>
      <c r="R82" s="75" t="str">
        <f t="shared" si="14"/>
        <v/>
      </c>
      <c r="S82" s="77"/>
      <c r="T82" s="26"/>
      <c r="U82" s="26"/>
      <c r="V82" s="26"/>
      <c r="W82" s="26"/>
      <c r="X82" s="26"/>
      <c r="Y82" s="26"/>
      <c r="Z82" s="26"/>
      <c r="AA82" s="26"/>
      <c r="AB82" s="26"/>
      <c r="AC82" s="61" t="str">
        <f t="shared" si="15"/>
        <v/>
      </c>
      <c r="AD82" s="62" t="str">
        <f t="shared" si="16"/>
        <v/>
      </c>
      <c r="AE82" s="75" t="str">
        <f t="shared" si="17"/>
        <v/>
      </c>
      <c r="AF82" s="73"/>
      <c r="AG82" s="62" t="str">
        <f t="shared" si="18"/>
        <v/>
      </c>
      <c r="AH82" s="75" t="str">
        <f t="shared" si="19"/>
        <v/>
      </c>
      <c r="AI82" s="21" t="str">
        <f t="shared" si="20"/>
        <v/>
      </c>
      <c r="AJ82" s="22" t="str">
        <f t="shared" si="11"/>
        <v/>
      </c>
      <c r="AL82" s="23"/>
      <c r="AN82" s="130"/>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26"/>
      <c r="H83" s="26"/>
      <c r="I83" s="26"/>
      <c r="J83" s="26"/>
      <c r="K83" s="26"/>
      <c r="L83" s="26"/>
      <c r="M83" s="26"/>
      <c r="N83" s="26"/>
      <c r="O83" s="26"/>
      <c r="P83" s="61" t="str">
        <f t="shared" si="12"/>
        <v/>
      </c>
      <c r="Q83" s="62" t="str">
        <f t="shared" si="13"/>
        <v/>
      </c>
      <c r="R83" s="75" t="str">
        <f t="shared" si="14"/>
        <v/>
      </c>
      <c r="S83" s="77"/>
      <c r="T83" s="26"/>
      <c r="U83" s="26"/>
      <c r="V83" s="26"/>
      <c r="W83" s="26"/>
      <c r="X83" s="26"/>
      <c r="Y83" s="26"/>
      <c r="Z83" s="26"/>
      <c r="AA83" s="26"/>
      <c r="AB83" s="26"/>
      <c r="AC83" s="61" t="str">
        <f t="shared" si="15"/>
        <v/>
      </c>
      <c r="AD83" s="62" t="str">
        <f t="shared" si="16"/>
        <v/>
      </c>
      <c r="AE83" s="75" t="str">
        <f t="shared" si="17"/>
        <v/>
      </c>
      <c r="AF83" s="73"/>
      <c r="AG83" s="62" t="str">
        <f t="shared" si="18"/>
        <v/>
      </c>
      <c r="AH83" s="75" t="str">
        <f t="shared" si="19"/>
        <v/>
      </c>
      <c r="AI83" s="21" t="str">
        <f t="shared" si="20"/>
        <v/>
      </c>
      <c r="AJ83" s="22" t="str">
        <f t="shared" si="11"/>
        <v/>
      </c>
      <c r="AL83" s="23"/>
      <c r="AN83" s="130"/>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26"/>
      <c r="H84" s="26"/>
      <c r="I84" s="26"/>
      <c r="J84" s="26"/>
      <c r="K84" s="26"/>
      <c r="L84" s="26"/>
      <c r="M84" s="26"/>
      <c r="N84" s="26"/>
      <c r="O84" s="26"/>
      <c r="P84" s="61" t="str">
        <f t="shared" si="12"/>
        <v/>
      </c>
      <c r="Q84" s="62" t="str">
        <f t="shared" si="13"/>
        <v/>
      </c>
      <c r="R84" s="75" t="str">
        <f t="shared" si="14"/>
        <v/>
      </c>
      <c r="S84" s="77"/>
      <c r="T84" s="26"/>
      <c r="U84" s="26"/>
      <c r="V84" s="26"/>
      <c r="W84" s="26"/>
      <c r="X84" s="26"/>
      <c r="Y84" s="26"/>
      <c r="Z84" s="26"/>
      <c r="AA84" s="26"/>
      <c r="AB84" s="26"/>
      <c r="AC84" s="61" t="str">
        <f t="shared" si="15"/>
        <v/>
      </c>
      <c r="AD84" s="62" t="str">
        <f t="shared" si="16"/>
        <v/>
      </c>
      <c r="AE84" s="75" t="str">
        <f t="shared" si="17"/>
        <v/>
      </c>
      <c r="AF84" s="73"/>
      <c r="AG84" s="62" t="str">
        <f t="shared" si="18"/>
        <v/>
      </c>
      <c r="AH84" s="75" t="str">
        <f t="shared" si="19"/>
        <v/>
      </c>
      <c r="AI84" s="21" t="str">
        <f t="shared" si="20"/>
        <v/>
      </c>
      <c r="AJ84" s="22" t="str">
        <f t="shared" si="11"/>
        <v/>
      </c>
      <c r="AL84" s="23"/>
      <c r="AN84" s="130"/>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26"/>
      <c r="H85" s="26"/>
      <c r="I85" s="26"/>
      <c r="J85" s="26"/>
      <c r="K85" s="26"/>
      <c r="L85" s="26"/>
      <c r="M85" s="26"/>
      <c r="N85" s="26"/>
      <c r="O85" s="26"/>
      <c r="P85" s="61" t="str">
        <f t="shared" si="12"/>
        <v/>
      </c>
      <c r="Q85" s="62" t="str">
        <f t="shared" si="13"/>
        <v/>
      </c>
      <c r="R85" s="75" t="str">
        <f t="shared" si="14"/>
        <v/>
      </c>
      <c r="S85" s="77"/>
      <c r="T85" s="26"/>
      <c r="U85" s="26"/>
      <c r="V85" s="26"/>
      <c r="W85" s="26"/>
      <c r="X85" s="26"/>
      <c r="Y85" s="26"/>
      <c r="Z85" s="26"/>
      <c r="AA85" s="26"/>
      <c r="AB85" s="26"/>
      <c r="AC85" s="61" t="str">
        <f t="shared" si="15"/>
        <v/>
      </c>
      <c r="AD85" s="62" t="str">
        <f t="shared" si="16"/>
        <v/>
      </c>
      <c r="AE85" s="75" t="str">
        <f t="shared" si="17"/>
        <v/>
      </c>
      <c r="AF85" s="73"/>
      <c r="AG85" s="62" t="str">
        <f t="shared" si="18"/>
        <v/>
      </c>
      <c r="AH85" s="75" t="str">
        <f t="shared" si="19"/>
        <v/>
      </c>
      <c r="AI85" s="21" t="str">
        <f t="shared" si="20"/>
        <v/>
      </c>
      <c r="AJ85" s="22" t="str">
        <f t="shared" si="11"/>
        <v/>
      </c>
      <c r="AL85" s="23"/>
      <c r="AN85" s="130"/>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26"/>
      <c r="H86" s="26"/>
      <c r="I86" s="26"/>
      <c r="J86" s="26"/>
      <c r="K86" s="26"/>
      <c r="L86" s="26"/>
      <c r="M86" s="26"/>
      <c r="N86" s="26"/>
      <c r="O86" s="26"/>
      <c r="P86" s="61" t="str">
        <f t="shared" si="12"/>
        <v/>
      </c>
      <c r="Q86" s="62" t="str">
        <f t="shared" si="13"/>
        <v/>
      </c>
      <c r="R86" s="75" t="str">
        <f t="shared" si="14"/>
        <v/>
      </c>
      <c r="S86" s="77"/>
      <c r="T86" s="26"/>
      <c r="U86" s="26"/>
      <c r="V86" s="26"/>
      <c r="W86" s="26"/>
      <c r="X86" s="26"/>
      <c r="Y86" s="26"/>
      <c r="Z86" s="26"/>
      <c r="AA86" s="26"/>
      <c r="AB86" s="26"/>
      <c r="AC86" s="61" t="str">
        <f t="shared" si="15"/>
        <v/>
      </c>
      <c r="AD86" s="62" t="str">
        <f t="shared" si="16"/>
        <v/>
      </c>
      <c r="AE86" s="75" t="str">
        <f t="shared" si="17"/>
        <v/>
      </c>
      <c r="AF86" s="73"/>
      <c r="AG86" s="62" t="str">
        <f t="shared" si="18"/>
        <v/>
      </c>
      <c r="AH86" s="75" t="str">
        <f t="shared" si="19"/>
        <v/>
      </c>
      <c r="AI86" s="21" t="str">
        <f t="shared" si="20"/>
        <v/>
      </c>
      <c r="AJ86" s="22" t="str">
        <f t="shared" si="11"/>
        <v/>
      </c>
      <c r="AL86" s="23"/>
      <c r="AN86" s="130"/>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26"/>
      <c r="H87" s="26"/>
      <c r="I87" s="26"/>
      <c r="J87" s="26"/>
      <c r="K87" s="26"/>
      <c r="L87" s="26"/>
      <c r="M87" s="26"/>
      <c r="N87" s="26"/>
      <c r="O87" s="26"/>
      <c r="P87" s="61" t="str">
        <f t="shared" si="12"/>
        <v/>
      </c>
      <c r="Q87" s="62" t="str">
        <f t="shared" si="13"/>
        <v/>
      </c>
      <c r="R87" s="75" t="str">
        <f t="shared" si="14"/>
        <v/>
      </c>
      <c r="S87" s="77"/>
      <c r="T87" s="26"/>
      <c r="U87" s="26"/>
      <c r="V87" s="26"/>
      <c r="W87" s="26"/>
      <c r="X87" s="26"/>
      <c r="Y87" s="26"/>
      <c r="Z87" s="26"/>
      <c r="AA87" s="26"/>
      <c r="AB87" s="26"/>
      <c r="AC87" s="61" t="str">
        <f t="shared" si="15"/>
        <v/>
      </c>
      <c r="AD87" s="62" t="str">
        <f t="shared" si="16"/>
        <v/>
      </c>
      <c r="AE87" s="75" t="str">
        <f t="shared" si="17"/>
        <v/>
      </c>
      <c r="AF87" s="73"/>
      <c r="AG87" s="62" t="str">
        <f t="shared" si="18"/>
        <v/>
      </c>
      <c r="AH87" s="75" t="str">
        <f t="shared" si="19"/>
        <v/>
      </c>
      <c r="AI87" s="21" t="str">
        <f t="shared" si="20"/>
        <v/>
      </c>
      <c r="AJ87" s="22" t="str">
        <f t="shared" si="11"/>
        <v/>
      </c>
      <c r="AL87" s="23"/>
      <c r="AN87" s="130"/>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26"/>
      <c r="H88" s="26"/>
      <c r="I88" s="26"/>
      <c r="J88" s="26"/>
      <c r="K88" s="26"/>
      <c r="L88" s="26"/>
      <c r="M88" s="26"/>
      <c r="N88" s="26"/>
      <c r="O88" s="26"/>
      <c r="P88" s="61" t="str">
        <f t="shared" si="12"/>
        <v/>
      </c>
      <c r="Q88" s="62" t="str">
        <f t="shared" si="13"/>
        <v/>
      </c>
      <c r="R88" s="75" t="str">
        <f t="shared" si="14"/>
        <v/>
      </c>
      <c r="S88" s="77"/>
      <c r="T88" s="26"/>
      <c r="U88" s="26"/>
      <c r="V88" s="26"/>
      <c r="W88" s="26"/>
      <c r="X88" s="26"/>
      <c r="Y88" s="26"/>
      <c r="Z88" s="26"/>
      <c r="AA88" s="26"/>
      <c r="AB88" s="26"/>
      <c r="AC88" s="61" t="str">
        <f t="shared" si="15"/>
        <v/>
      </c>
      <c r="AD88" s="62" t="str">
        <f t="shared" si="16"/>
        <v/>
      </c>
      <c r="AE88" s="75" t="str">
        <f t="shared" si="17"/>
        <v/>
      </c>
      <c r="AF88" s="73"/>
      <c r="AG88" s="62" t="str">
        <f t="shared" si="18"/>
        <v/>
      </c>
      <c r="AH88" s="75" t="str">
        <f t="shared" si="19"/>
        <v/>
      </c>
      <c r="AI88" s="21" t="str">
        <f t="shared" si="20"/>
        <v/>
      </c>
      <c r="AJ88" s="22" t="str">
        <f t="shared" si="11"/>
        <v/>
      </c>
      <c r="AL88" s="23"/>
      <c r="AN88" s="130"/>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26"/>
      <c r="H89" s="26"/>
      <c r="I89" s="26"/>
      <c r="J89" s="26"/>
      <c r="K89" s="26"/>
      <c r="L89" s="26"/>
      <c r="M89" s="26"/>
      <c r="N89" s="26"/>
      <c r="O89" s="26"/>
      <c r="P89" s="61" t="str">
        <f t="shared" si="12"/>
        <v/>
      </c>
      <c r="Q89" s="62" t="str">
        <f t="shared" si="13"/>
        <v/>
      </c>
      <c r="R89" s="75" t="str">
        <f t="shared" si="14"/>
        <v/>
      </c>
      <c r="S89" s="77"/>
      <c r="T89" s="26"/>
      <c r="U89" s="26"/>
      <c r="V89" s="26"/>
      <c r="W89" s="26"/>
      <c r="X89" s="26"/>
      <c r="Y89" s="26"/>
      <c r="Z89" s="26"/>
      <c r="AA89" s="26"/>
      <c r="AB89" s="26"/>
      <c r="AC89" s="61" t="str">
        <f t="shared" si="15"/>
        <v/>
      </c>
      <c r="AD89" s="62" t="str">
        <f t="shared" si="16"/>
        <v/>
      </c>
      <c r="AE89" s="75" t="str">
        <f t="shared" si="17"/>
        <v/>
      </c>
      <c r="AF89" s="73"/>
      <c r="AG89" s="62" t="str">
        <f t="shared" si="18"/>
        <v/>
      </c>
      <c r="AH89" s="75" t="str">
        <f t="shared" si="19"/>
        <v/>
      </c>
      <c r="AI89" s="21" t="str">
        <f t="shared" si="20"/>
        <v/>
      </c>
      <c r="AJ89" s="22" t="str">
        <f t="shared" si="11"/>
        <v/>
      </c>
      <c r="AL89" s="23"/>
      <c r="AN89" s="130"/>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26"/>
      <c r="H90" s="26"/>
      <c r="I90" s="26"/>
      <c r="J90" s="26"/>
      <c r="K90" s="26"/>
      <c r="L90" s="26"/>
      <c r="M90" s="26"/>
      <c r="N90" s="26"/>
      <c r="O90" s="26"/>
      <c r="P90" s="61" t="str">
        <f t="shared" si="12"/>
        <v/>
      </c>
      <c r="Q90" s="62" t="str">
        <f t="shared" si="13"/>
        <v/>
      </c>
      <c r="R90" s="75" t="str">
        <f t="shared" si="14"/>
        <v/>
      </c>
      <c r="S90" s="77"/>
      <c r="T90" s="26"/>
      <c r="U90" s="26"/>
      <c r="V90" s="26"/>
      <c r="W90" s="26"/>
      <c r="X90" s="26"/>
      <c r="Y90" s="26"/>
      <c r="Z90" s="26"/>
      <c r="AA90" s="26"/>
      <c r="AB90" s="26"/>
      <c r="AC90" s="61" t="str">
        <f t="shared" si="15"/>
        <v/>
      </c>
      <c r="AD90" s="62" t="str">
        <f t="shared" si="16"/>
        <v/>
      </c>
      <c r="AE90" s="75" t="str">
        <f t="shared" si="17"/>
        <v/>
      </c>
      <c r="AF90" s="73"/>
      <c r="AG90" s="62" t="str">
        <f t="shared" si="18"/>
        <v/>
      </c>
      <c r="AH90" s="75" t="str">
        <f t="shared" si="19"/>
        <v/>
      </c>
      <c r="AI90" s="21" t="str">
        <f t="shared" si="20"/>
        <v/>
      </c>
      <c r="AJ90" s="22" t="str">
        <f t="shared" si="11"/>
        <v/>
      </c>
      <c r="AL90" s="23"/>
      <c r="AN90" s="130"/>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26"/>
      <c r="H91" s="26"/>
      <c r="I91" s="26"/>
      <c r="J91" s="26"/>
      <c r="K91" s="26"/>
      <c r="L91" s="26"/>
      <c r="M91" s="26"/>
      <c r="N91" s="26"/>
      <c r="O91" s="26"/>
      <c r="P91" s="61" t="str">
        <f t="shared" si="12"/>
        <v/>
      </c>
      <c r="Q91" s="62" t="str">
        <f t="shared" si="13"/>
        <v/>
      </c>
      <c r="R91" s="75" t="str">
        <f t="shared" si="14"/>
        <v/>
      </c>
      <c r="S91" s="77"/>
      <c r="T91" s="26"/>
      <c r="U91" s="26"/>
      <c r="V91" s="26"/>
      <c r="W91" s="26"/>
      <c r="X91" s="26"/>
      <c r="Y91" s="26"/>
      <c r="Z91" s="26"/>
      <c r="AA91" s="26"/>
      <c r="AB91" s="26"/>
      <c r="AC91" s="61" t="str">
        <f t="shared" si="15"/>
        <v/>
      </c>
      <c r="AD91" s="62" t="str">
        <f t="shared" si="16"/>
        <v/>
      </c>
      <c r="AE91" s="75" t="str">
        <f t="shared" si="17"/>
        <v/>
      </c>
      <c r="AF91" s="73"/>
      <c r="AG91" s="62" t="str">
        <f t="shared" si="18"/>
        <v/>
      </c>
      <c r="AH91" s="75" t="str">
        <f t="shared" si="19"/>
        <v/>
      </c>
      <c r="AI91" s="21" t="str">
        <f t="shared" si="20"/>
        <v/>
      </c>
      <c r="AJ91" s="22" t="str">
        <f t="shared" si="11"/>
        <v/>
      </c>
      <c r="AL91" s="23"/>
      <c r="AN91" s="130"/>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26"/>
      <c r="H92" s="26"/>
      <c r="I92" s="26"/>
      <c r="J92" s="26"/>
      <c r="K92" s="26"/>
      <c r="L92" s="26"/>
      <c r="M92" s="26"/>
      <c r="N92" s="26"/>
      <c r="O92" s="26"/>
      <c r="P92" s="61" t="str">
        <f t="shared" si="12"/>
        <v/>
      </c>
      <c r="Q92" s="62" t="str">
        <f t="shared" si="13"/>
        <v/>
      </c>
      <c r="R92" s="75" t="str">
        <f t="shared" si="14"/>
        <v/>
      </c>
      <c r="S92" s="77"/>
      <c r="T92" s="26"/>
      <c r="U92" s="26"/>
      <c r="V92" s="26"/>
      <c r="W92" s="26"/>
      <c r="X92" s="26"/>
      <c r="Y92" s="26"/>
      <c r="Z92" s="26"/>
      <c r="AA92" s="26"/>
      <c r="AB92" s="26"/>
      <c r="AC92" s="61" t="str">
        <f t="shared" si="15"/>
        <v/>
      </c>
      <c r="AD92" s="62" t="str">
        <f t="shared" si="16"/>
        <v/>
      </c>
      <c r="AE92" s="75" t="str">
        <f t="shared" si="17"/>
        <v/>
      </c>
      <c r="AF92" s="73"/>
      <c r="AG92" s="62" t="str">
        <f t="shared" si="18"/>
        <v/>
      </c>
      <c r="AH92" s="75" t="str">
        <f t="shared" si="19"/>
        <v/>
      </c>
      <c r="AI92" s="21" t="str">
        <f t="shared" si="20"/>
        <v/>
      </c>
      <c r="AJ92" s="22" t="str">
        <f t="shared" si="11"/>
        <v/>
      </c>
      <c r="AL92" s="23"/>
      <c r="AN92" s="130"/>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26"/>
      <c r="H93" s="26"/>
      <c r="I93" s="26"/>
      <c r="J93" s="26"/>
      <c r="K93" s="26"/>
      <c r="L93" s="26"/>
      <c r="M93" s="26"/>
      <c r="N93" s="26"/>
      <c r="O93" s="26"/>
      <c r="P93" s="61" t="str">
        <f t="shared" si="12"/>
        <v/>
      </c>
      <c r="Q93" s="62" t="str">
        <f t="shared" si="13"/>
        <v/>
      </c>
      <c r="R93" s="75" t="str">
        <f t="shared" si="14"/>
        <v/>
      </c>
      <c r="S93" s="77"/>
      <c r="T93" s="26"/>
      <c r="U93" s="26"/>
      <c r="V93" s="26"/>
      <c r="W93" s="26"/>
      <c r="X93" s="26"/>
      <c r="Y93" s="26"/>
      <c r="Z93" s="26"/>
      <c r="AA93" s="26"/>
      <c r="AB93" s="26"/>
      <c r="AC93" s="61" t="str">
        <f t="shared" si="15"/>
        <v/>
      </c>
      <c r="AD93" s="62" t="str">
        <f t="shared" si="16"/>
        <v/>
      </c>
      <c r="AE93" s="75" t="str">
        <f t="shared" si="17"/>
        <v/>
      </c>
      <c r="AF93" s="73"/>
      <c r="AG93" s="62" t="str">
        <f t="shared" si="18"/>
        <v/>
      </c>
      <c r="AH93" s="75" t="str">
        <f t="shared" si="19"/>
        <v/>
      </c>
      <c r="AI93" s="21" t="str">
        <f t="shared" si="20"/>
        <v/>
      </c>
      <c r="AJ93" s="22" t="str">
        <f t="shared" si="11"/>
        <v/>
      </c>
      <c r="AL93" s="23"/>
      <c r="AN93" s="130"/>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26"/>
      <c r="H94" s="26"/>
      <c r="I94" s="26"/>
      <c r="J94" s="26"/>
      <c r="K94" s="26"/>
      <c r="L94" s="26"/>
      <c r="M94" s="26"/>
      <c r="N94" s="26"/>
      <c r="O94" s="26"/>
      <c r="P94" s="61" t="str">
        <f t="shared" si="12"/>
        <v/>
      </c>
      <c r="Q94" s="62" t="str">
        <f t="shared" si="13"/>
        <v/>
      </c>
      <c r="R94" s="75" t="str">
        <f t="shared" si="14"/>
        <v/>
      </c>
      <c r="S94" s="77"/>
      <c r="T94" s="26"/>
      <c r="U94" s="26"/>
      <c r="V94" s="26"/>
      <c r="W94" s="26"/>
      <c r="X94" s="26"/>
      <c r="Y94" s="26"/>
      <c r="Z94" s="26"/>
      <c r="AA94" s="26"/>
      <c r="AB94" s="26"/>
      <c r="AC94" s="61" t="str">
        <f t="shared" si="15"/>
        <v/>
      </c>
      <c r="AD94" s="62" t="str">
        <f t="shared" si="16"/>
        <v/>
      </c>
      <c r="AE94" s="75" t="str">
        <f t="shared" si="17"/>
        <v/>
      </c>
      <c r="AF94" s="73"/>
      <c r="AG94" s="62" t="str">
        <f t="shared" si="18"/>
        <v/>
      </c>
      <c r="AH94" s="75" t="str">
        <f t="shared" si="19"/>
        <v/>
      </c>
      <c r="AI94" s="21" t="str">
        <f t="shared" si="20"/>
        <v/>
      </c>
      <c r="AJ94" s="22" t="str">
        <f t="shared" si="11"/>
        <v/>
      </c>
      <c r="AL94" s="23"/>
      <c r="AN94" s="130"/>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26"/>
      <c r="H95" s="26"/>
      <c r="I95" s="26"/>
      <c r="J95" s="26"/>
      <c r="K95" s="26"/>
      <c r="L95" s="26"/>
      <c r="M95" s="26"/>
      <c r="N95" s="26"/>
      <c r="O95" s="26"/>
      <c r="P95" s="61" t="str">
        <f t="shared" si="12"/>
        <v/>
      </c>
      <c r="Q95" s="62" t="str">
        <f t="shared" si="13"/>
        <v/>
      </c>
      <c r="R95" s="75" t="str">
        <f t="shared" si="14"/>
        <v/>
      </c>
      <c r="S95" s="77"/>
      <c r="T95" s="26"/>
      <c r="U95" s="26"/>
      <c r="V95" s="26"/>
      <c r="W95" s="26"/>
      <c r="X95" s="26"/>
      <c r="Y95" s="26"/>
      <c r="Z95" s="26"/>
      <c r="AA95" s="26"/>
      <c r="AB95" s="26"/>
      <c r="AC95" s="61" t="str">
        <f t="shared" si="15"/>
        <v/>
      </c>
      <c r="AD95" s="62" t="str">
        <f t="shared" si="16"/>
        <v/>
      </c>
      <c r="AE95" s="75" t="str">
        <f t="shared" si="17"/>
        <v/>
      </c>
      <c r="AF95" s="73"/>
      <c r="AG95" s="62" t="str">
        <f t="shared" si="18"/>
        <v/>
      </c>
      <c r="AH95" s="75" t="str">
        <f t="shared" si="19"/>
        <v/>
      </c>
      <c r="AI95" s="21" t="str">
        <f t="shared" si="20"/>
        <v/>
      </c>
      <c r="AJ95" s="22" t="str">
        <f t="shared" ref="AJ95:AJ112" si="21">IF(ISERROR(IF($AC95="","",VLOOKUP(AI95,TRANSMUTATION_TABLE,4,TRUE))),"",IF($AC95="","",VLOOKUP(AI95,TRANSMUTATION_TABLE,4,TRUE)))</f>
        <v/>
      </c>
      <c r="AL95" s="23"/>
      <c r="AN95" s="130"/>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26"/>
      <c r="H96" s="26"/>
      <c r="I96" s="26"/>
      <c r="J96" s="26"/>
      <c r="K96" s="26"/>
      <c r="L96" s="26"/>
      <c r="M96" s="26"/>
      <c r="N96" s="26"/>
      <c r="O96" s="26"/>
      <c r="P96" s="61" t="str">
        <f t="shared" si="12"/>
        <v/>
      </c>
      <c r="Q96" s="62" t="str">
        <f t="shared" si="13"/>
        <v/>
      </c>
      <c r="R96" s="75" t="str">
        <f t="shared" si="14"/>
        <v/>
      </c>
      <c r="S96" s="77"/>
      <c r="T96" s="26"/>
      <c r="U96" s="26"/>
      <c r="V96" s="26"/>
      <c r="W96" s="26"/>
      <c r="X96" s="26"/>
      <c r="Y96" s="26"/>
      <c r="Z96" s="26"/>
      <c r="AA96" s="26"/>
      <c r="AB96" s="26"/>
      <c r="AC96" s="61" t="str">
        <f t="shared" si="15"/>
        <v/>
      </c>
      <c r="AD96" s="62" t="str">
        <f t="shared" si="16"/>
        <v/>
      </c>
      <c r="AE96" s="75" t="str">
        <f t="shared" si="17"/>
        <v/>
      </c>
      <c r="AF96" s="73"/>
      <c r="AG96" s="62" t="str">
        <f t="shared" si="18"/>
        <v/>
      </c>
      <c r="AH96" s="75" t="str">
        <f t="shared" si="19"/>
        <v/>
      </c>
      <c r="AI96" s="21" t="str">
        <f t="shared" si="20"/>
        <v/>
      </c>
      <c r="AJ96" s="22" t="str">
        <f t="shared" si="21"/>
        <v/>
      </c>
      <c r="AL96" s="23"/>
      <c r="AN96" s="130"/>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26"/>
      <c r="H97" s="26"/>
      <c r="I97" s="26"/>
      <c r="J97" s="26"/>
      <c r="K97" s="26"/>
      <c r="L97" s="26"/>
      <c r="M97" s="26"/>
      <c r="N97" s="26"/>
      <c r="O97" s="26"/>
      <c r="P97" s="61" t="str">
        <f t="shared" si="12"/>
        <v/>
      </c>
      <c r="Q97" s="62" t="str">
        <f t="shared" si="13"/>
        <v/>
      </c>
      <c r="R97" s="75" t="str">
        <f t="shared" si="14"/>
        <v/>
      </c>
      <c r="S97" s="77"/>
      <c r="T97" s="26"/>
      <c r="U97" s="26"/>
      <c r="V97" s="26"/>
      <c r="W97" s="26"/>
      <c r="X97" s="26"/>
      <c r="Y97" s="26"/>
      <c r="Z97" s="26"/>
      <c r="AA97" s="26"/>
      <c r="AB97" s="26"/>
      <c r="AC97" s="61" t="str">
        <f t="shared" si="15"/>
        <v/>
      </c>
      <c r="AD97" s="62" t="str">
        <f t="shared" si="16"/>
        <v/>
      </c>
      <c r="AE97" s="75" t="str">
        <f t="shared" si="17"/>
        <v/>
      </c>
      <c r="AF97" s="73"/>
      <c r="AG97" s="62" t="str">
        <f t="shared" si="18"/>
        <v/>
      </c>
      <c r="AH97" s="75" t="str">
        <f t="shared" si="19"/>
        <v/>
      </c>
      <c r="AI97" s="21" t="str">
        <f t="shared" si="20"/>
        <v/>
      </c>
      <c r="AJ97" s="22" t="str">
        <f t="shared" si="21"/>
        <v/>
      </c>
      <c r="AL97" s="23"/>
      <c r="AN97" s="130"/>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26"/>
      <c r="H98" s="26"/>
      <c r="I98" s="26"/>
      <c r="J98" s="26"/>
      <c r="K98" s="26"/>
      <c r="L98" s="26"/>
      <c r="M98" s="26"/>
      <c r="N98" s="26"/>
      <c r="O98" s="26"/>
      <c r="P98" s="61" t="str">
        <f t="shared" si="12"/>
        <v/>
      </c>
      <c r="Q98" s="62" t="str">
        <f t="shared" si="13"/>
        <v/>
      </c>
      <c r="R98" s="75" t="str">
        <f t="shared" si="14"/>
        <v/>
      </c>
      <c r="S98" s="77"/>
      <c r="T98" s="26"/>
      <c r="U98" s="26"/>
      <c r="V98" s="26"/>
      <c r="W98" s="26"/>
      <c r="X98" s="26"/>
      <c r="Y98" s="26"/>
      <c r="Z98" s="26"/>
      <c r="AA98" s="26"/>
      <c r="AB98" s="26"/>
      <c r="AC98" s="61" t="str">
        <f t="shared" si="15"/>
        <v/>
      </c>
      <c r="AD98" s="62" t="str">
        <f t="shared" si="16"/>
        <v/>
      </c>
      <c r="AE98" s="75" t="str">
        <f t="shared" si="17"/>
        <v/>
      </c>
      <c r="AF98" s="73"/>
      <c r="AG98" s="62" t="str">
        <f t="shared" si="18"/>
        <v/>
      </c>
      <c r="AH98" s="75" t="str">
        <f t="shared" si="19"/>
        <v/>
      </c>
      <c r="AI98" s="21" t="str">
        <f t="shared" si="20"/>
        <v/>
      </c>
      <c r="AJ98" s="22" t="str">
        <f t="shared" si="21"/>
        <v/>
      </c>
      <c r="AL98" s="23"/>
      <c r="AN98" s="130"/>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26"/>
      <c r="H99" s="26"/>
      <c r="I99" s="26"/>
      <c r="J99" s="26"/>
      <c r="K99" s="26"/>
      <c r="L99" s="26"/>
      <c r="M99" s="26"/>
      <c r="N99" s="26"/>
      <c r="O99" s="26"/>
      <c r="P99" s="61" t="str">
        <f t="shared" si="12"/>
        <v/>
      </c>
      <c r="Q99" s="62" t="str">
        <f t="shared" si="13"/>
        <v/>
      </c>
      <c r="R99" s="75" t="str">
        <f t="shared" si="14"/>
        <v/>
      </c>
      <c r="S99" s="77"/>
      <c r="T99" s="26"/>
      <c r="U99" s="26"/>
      <c r="V99" s="26"/>
      <c r="W99" s="26"/>
      <c r="X99" s="26"/>
      <c r="Y99" s="26"/>
      <c r="Z99" s="26"/>
      <c r="AA99" s="26"/>
      <c r="AB99" s="26"/>
      <c r="AC99" s="61" t="str">
        <f t="shared" si="15"/>
        <v/>
      </c>
      <c r="AD99" s="62" t="str">
        <f t="shared" si="16"/>
        <v/>
      </c>
      <c r="AE99" s="75" t="str">
        <f t="shared" si="17"/>
        <v/>
      </c>
      <c r="AF99" s="73"/>
      <c r="AG99" s="62" t="str">
        <f t="shared" si="18"/>
        <v/>
      </c>
      <c r="AH99" s="75" t="str">
        <f t="shared" si="19"/>
        <v/>
      </c>
      <c r="AI99" s="21" t="str">
        <f t="shared" si="20"/>
        <v/>
      </c>
      <c r="AJ99" s="22" t="str">
        <f t="shared" si="21"/>
        <v/>
      </c>
      <c r="AL99" s="23"/>
      <c r="AN99" s="130"/>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26"/>
      <c r="H100" s="26"/>
      <c r="I100" s="26"/>
      <c r="J100" s="26"/>
      <c r="K100" s="26"/>
      <c r="L100" s="26"/>
      <c r="M100" s="26"/>
      <c r="N100" s="26"/>
      <c r="O100" s="26"/>
      <c r="P100" s="61" t="str">
        <f t="shared" si="12"/>
        <v/>
      </c>
      <c r="Q100" s="62" t="str">
        <f t="shared" si="13"/>
        <v/>
      </c>
      <c r="R100" s="75" t="str">
        <f t="shared" si="14"/>
        <v/>
      </c>
      <c r="S100" s="77"/>
      <c r="T100" s="26"/>
      <c r="U100" s="26"/>
      <c r="V100" s="26"/>
      <c r="W100" s="26"/>
      <c r="X100" s="26"/>
      <c r="Y100" s="26"/>
      <c r="Z100" s="26"/>
      <c r="AA100" s="26"/>
      <c r="AB100" s="26"/>
      <c r="AC100" s="61" t="str">
        <f t="shared" si="15"/>
        <v/>
      </c>
      <c r="AD100" s="62" t="str">
        <f t="shared" si="16"/>
        <v/>
      </c>
      <c r="AE100" s="75" t="str">
        <f t="shared" si="17"/>
        <v/>
      </c>
      <c r="AF100" s="73"/>
      <c r="AG100" s="62" t="str">
        <f t="shared" si="18"/>
        <v/>
      </c>
      <c r="AH100" s="75" t="str">
        <f t="shared" si="19"/>
        <v/>
      </c>
      <c r="AI100" s="21" t="str">
        <f t="shared" si="20"/>
        <v/>
      </c>
      <c r="AJ100" s="22" t="str">
        <f t="shared" si="21"/>
        <v/>
      </c>
      <c r="AL100" s="23"/>
      <c r="AN100" s="130"/>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26"/>
      <c r="H101" s="26"/>
      <c r="I101" s="26"/>
      <c r="J101" s="26"/>
      <c r="K101" s="26"/>
      <c r="L101" s="26"/>
      <c r="M101" s="26"/>
      <c r="N101" s="26"/>
      <c r="O101" s="26"/>
      <c r="P101" s="61" t="str">
        <f t="shared" si="12"/>
        <v/>
      </c>
      <c r="Q101" s="62" t="str">
        <f t="shared" si="13"/>
        <v/>
      </c>
      <c r="R101" s="75" t="str">
        <f t="shared" si="14"/>
        <v/>
      </c>
      <c r="S101" s="77"/>
      <c r="T101" s="26"/>
      <c r="U101" s="26"/>
      <c r="V101" s="26"/>
      <c r="W101" s="26"/>
      <c r="X101" s="26"/>
      <c r="Y101" s="26"/>
      <c r="Z101" s="26"/>
      <c r="AA101" s="26"/>
      <c r="AB101" s="26"/>
      <c r="AC101" s="61" t="str">
        <f t="shared" si="15"/>
        <v/>
      </c>
      <c r="AD101" s="62" t="str">
        <f t="shared" si="16"/>
        <v/>
      </c>
      <c r="AE101" s="75" t="str">
        <f t="shared" si="17"/>
        <v/>
      </c>
      <c r="AF101" s="73"/>
      <c r="AG101" s="62" t="str">
        <f t="shared" si="18"/>
        <v/>
      </c>
      <c r="AH101" s="75" t="str">
        <f t="shared" si="19"/>
        <v/>
      </c>
      <c r="AI101" s="21" t="str">
        <f t="shared" si="20"/>
        <v/>
      </c>
      <c r="AJ101" s="22" t="str">
        <f t="shared" si="21"/>
        <v/>
      </c>
      <c r="AL101" s="23"/>
      <c r="AN101" s="130"/>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26"/>
      <c r="H102" s="26"/>
      <c r="I102" s="26"/>
      <c r="J102" s="26"/>
      <c r="K102" s="26"/>
      <c r="L102" s="26"/>
      <c r="M102" s="26"/>
      <c r="N102" s="26"/>
      <c r="O102" s="26"/>
      <c r="P102" s="61" t="str">
        <f t="shared" si="12"/>
        <v/>
      </c>
      <c r="Q102" s="62" t="str">
        <f t="shared" si="13"/>
        <v/>
      </c>
      <c r="R102" s="75" t="str">
        <f t="shared" si="14"/>
        <v/>
      </c>
      <c r="S102" s="77"/>
      <c r="T102" s="26"/>
      <c r="U102" s="26"/>
      <c r="V102" s="26"/>
      <c r="W102" s="26"/>
      <c r="X102" s="26"/>
      <c r="Y102" s="26"/>
      <c r="Z102" s="26"/>
      <c r="AA102" s="26"/>
      <c r="AB102" s="26"/>
      <c r="AC102" s="61" t="str">
        <f t="shared" si="15"/>
        <v/>
      </c>
      <c r="AD102" s="62" t="str">
        <f t="shared" si="16"/>
        <v/>
      </c>
      <c r="AE102" s="75" t="str">
        <f t="shared" si="17"/>
        <v/>
      </c>
      <c r="AF102" s="73"/>
      <c r="AG102" s="62" t="str">
        <f t="shared" si="18"/>
        <v/>
      </c>
      <c r="AH102" s="75" t="str">
        <f t="shared" si="19"/>
        <v/>
      </c>
      <c r="AI102" s="21" t="str">
        <f t="shared" si="20"/>
        <v/>
      </c>
      <c r="AJ102" s="22" t="str">
        <f t="shared" si="21"/>
        <v/>
      </c>
      <c r="AL102" s="23"/>
      <c r="AN102" s="130"/>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26"/>
      <c r="H103" s="26"/>
      <c r="I103" s="26"/>
      <c r="J103" s="26"/>
      <c r="K103" s="26"/>
      <c r="L103" s="26"/>
      <c r="M103" s="26"/>
      <c r="N103" s="26"/>
      <c r="O103" s="26"/>
      <c r="P103" s="61" t="str">
        <f t="shared" si="12"/>
        <v/>
      </c>
      <c r="Q103" s="62" t="str">
        <f t="shared" si="13"/>
        <v/>
      </c>
      <c r="R103" s="75" t="str">
        <f t="shared" si="14"/>
        <v/>
      </c>
      <c r="S103" s="77"/>
      <c r="T103" s="26"/>
      <c r="U103" s="26"/>
      <c r="V103" s="26"/>
      <c r="W103" s="26"/>
      <c r="X103" s="26"/>
      <c r="Y103" s="26"/>
      <c r="Z103" s="26"/>
      <c r="AA103" s="26"/>
      <c r="AB103" s="26"/>
      <c r="AC103" s="61" t="str">
        <f t="shared" si="15"/>
        <v/>
      </c>
      <c r="AD103" s="62" t="str">
        <f t="shared" si="16"/>
        <v/>
      </c>
      <c r="AE103" s="75" t="str">
        <f t="shared" si="17"/>
        <v/>
      </c>
      <c r="AF103" s="73"/>
      <c r="AG103" s="62" t="str">
        <f t="shared" si="18"/>
        <v/>
      </c>
      <c r="AH103" s="75" t="str">
        <f t="shared" si="19"/>
        <v/>
      </c>
      <c r="AI103" s="21" t="str">
        <f t="shared" si="20"/>
        <v/>
      </c>
      <c r="AJ103" s="22" t="str">
        <f t="shared" si="21"/>
        <v/>
      </c>
      <c r="AL103" s="23"/>
      <c r="AN103" s="130"/>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26"/>
      <c r="H104" s="26"/>
      <c r="I104" s="26"/>
      <c r="J104" s="26"/>
      <c r="K104" s="26"/>
      <c r="L104" s="26"/>
      <c r="M104" s="26"/>
      <c r="N104" s="26"/>
      <c r="O104" s="26"/>
      <c r="P104" s="61" t="str">
        <f t="shared" si="12"/>
        <v/>
      </c>
      <c r="Q104" s="62" t="str">
        <f t="shared" si="13"/>
        <v/>
      </c>
      <c r="R104" s="75" t="str">
        <f t="shared" si="14"/>
        <v/>
      </c>
      <c r="S104" s="77"/>
      <c r="T104" s="26"/>
      <c r="U104" s="26"/>
      <c r="V104" s="26"/>
      <c r="W104" s="26"/>
      <c r="X104" s="26"/>
      <c r="Y104" s="26"/>
      <c r="Z104" s="26"/>
      <c r="AA104" s="26"/>
      <c r="AB104" s="26"/>
      <c r="AC104" s="61" t="str">
        <f t="shared" si="15"/>
        <v/>
      </c>
      <c r="AD104" s="62" t="str">
        <f t="shared" si="16"/>
        <v/>
      </c>
      <c r="AE104" s="75" t="str">
        <f t="shared" si="17"/>
        <v/>
      </c>
      <c r="AF104" s="73"/>
      <c r="AG104" s="62" t="str">
        <f t="shared" si="18"/>
        <v/>
      </c>
      <c r="AH104" s="75" t="str">
        <f t="shared" si="19"/>
        <v/>
      </c>
      <c r="AI104" s="21" t="str">
        <f t="shared" si="20"/>
        <v/>
      </c>
      <c r="AJ104" s="22" t="str">
        <f t="shared" si="21"/>
        <v/>
      </c>
      <c r="AL104" s="23"/>
      <c r="AN104" s="130"/>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26"/>
      <c r="H105" s="26"/>
      <c r="I105" s="26"/>
      <c r="J105" s="26"/>
      <c r="K105" s="26"/>
      <c r="L105" s="26"/>
      <c r="M105" s="26"/>
      <c r="N105" s="26"/>
      <c r="O105" s="26"/>
      <c r="P105" s="61" t="str">
        <f t="shared" si="12"/>
        <v/>
      </c>
      <c r="Q105" s="62" t="str">
        <f t="shared" si="13"/>
        <v/>
      </c>
      <c r="R105" s="75" t="str">
        <f t="shared" si="14"/>
        <v/>
      </c>
      <c r="S105" s="77"/>
      <c r="T105" s="26"/>
      <c r="U105" s="26"/>
      <c r="V105" s="26"/>
      <c r="W105" s="26"/>
      <c r="X105" s="26"/>
      <c r="Y105" s="26"/>
      <c r="Z105" s="26"/>
      <c r="AA105" s="26"/>
      <c r="AB105" s="26"/>
      <c r="AC105" s="61" t="str">
        <f t="shared" si="15"/>
        <v/>
      </c>
      <c r="AD105" s="62" t="str">
        <f t="shared" si="16"/>
        <v/>
      </c>
      <c r="AE105" s="75" t="str">
        <f t="shared" si="17"/>
        <v/>
      </c>
      <c r="AF105" s="73"/>
      <c r="AG105" s="62" t="str">
        <f t="shared" si="18"/>
        <v/>
      </c>
      <c r="AH105" s="75" t="str">
        <f t="shared" si="19"/>
        <v/>
      </c>
      <c r="AI105" s="21" t="str">
        <f t="shared" si="20"/>
        <v/>
      </c>
      <c r="AJ105" s="22" t="str">
        <f t="shared" si="21"/>
        <v/>
      </c>
      <c r="AL105" s="23"/>
      <c r="AN105" s="130"/>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26"/>
      <c r="H106" s="26"/>
      <c r="I106" s="26"/>
      <c r="J106" s="26"/>
      <c r="K106" s="26"/>
      <c r="L106" s="26"/>
      <c r="M106" s="26"/>
      <c r="N106" s="26"/>
      <c r="O106" s="26"/>
      <c r="P106" s="61" t="str">
        <f t="shared" si="12"/>
        <v/>
      </c>
      <c r="Q106" s="62" t="str">
        <f t="shared" si="13"/>
        <v/>
      </c>
      <c r="R106" s="75" t="str">
        <f t="shared" si="14"/>
        <v/>
      </c>
      <c r="S106" s="77"/>
      <c r="T106" s="26"/>
      <c r="U106" s="26"/>
      <c r="V106" s="26"/>
      <c r="W106" s="26"/>
      <c r="X106" s="26"/>
      <c r="Y106" s="26"/>
      <c r="Z106" s="26"/>
      <c r="AA106" s="26"/>
      <c r="AB106" s="26"/>
      <c r="AC106" s="61" t="str">
        <f t="shared" si="15"/>
        <v/>
      </c>
      <c r="AD106" s="62" t="str">
        <f t="shared" si="16"/>
        <v/>
      </c>
      <c r="AE106" s="75" t="str">
        <f t="shared" si="17"/>
        <v/>
      </c>
      <c r="AF106" s="73"/>
      <c r="AG106" s="62" t="str">
        <f t="shared" si="18"/>
        <v/>
      </c>
      <c r="AH106" s="75" t="str">
        <f t="shared" si="19"/>
        <v/>
      </c>
      <c r="AI106" s="21" t="str">
        <f t="shared" si="20"/>
        <v/>
      </c>
      <c r="AJ106" s="22" t="str">
        <f t="shared" si="21"/>
        <v/>
      </c>
      <c r="AL106" s="23"/>
      <c r="AN106" s="130"/>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26"/>
      <c r="H107" s="26"/>
      <c r="I107" s="26"/>
      <c r="J107" s="26"/>
      <c r="K107" s="26"/>
      <c r="L107" s="26"/>
      <c r="M107" s="26"/>
      <c r="N107" s="26"/>
      <c r="O107" s="26"/>
      <c r="P107" s="61" t="str">
        <f t="shared" si="12"/>
        <v/>
      </c>
      <c r="Q107" s="62" t="str">
        <f t="shared" si="13"/>
        <v/>
      </c>
      <c r="R107" s="75" t="str">
        <f t="shared" si="14"/>
        <v/>
      </c>
      <c r="S107" s="77"/>
      <c r="T107" s="26"/>
      <c r="U107" s="26"/>
      <c r="V107" s="26"/>
      <c r="W107" s="26"/>
      <c r="X107" s="26"/>
      <c r="Y107" s="26"/>
      <c r="Z107" s="26"/>
      <c r="AA107" s="26"/>
      <c r="AB107" s="26"/>
      <c r="AC107" s="61" t="str">
        <f t="shared" si="15"/>
        <v/>
      </c>
      <c r="AD107" s="62" t="str">
        <f t="shared" si="16"/>
        <v/>
      </c>
      <c r="AE107" s="75" t="str">
        <f t="shared" si="17"/>
        <v/>
      </c>
      <c r="AF107" s="73"/>
      <c r="AG107" s="62" t="str">
        <f t="shared" si="18"/>
        <v/>
      </c>
      <c r="AH107" s="75" t="str">
        <f t="shared" si="19"/>
        <v/>
      </c>
      <c r="AI107" s="21" t="str">
        <f t="shared" si="20"/>
        <v/>
      </c>
      <c r="AJ107" s="22" t="str">
        <f t="shared" si="21"/>
        <v/>
      </c>
      <c r="AL107" s="23"/>
      <c r="AN107" s="130"/>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26"/>
      <c r="H108" s="26"/>
      <c r="I108" s="26"/>
      <c r="J108" s="26"/>
      <c r="K108" s="26"/>
      <c r="L108" s="26"/>
      <c r="M108" s="26"/>
      <c r="N108" s="26"/>
      <c r="O108" s="26"/>
      <c r="P108" s="61" t="str">
        <f t="shared" si="12"/>
        <v/>
      </c>
      <c r="Q108" s="62" t="str">
        <f t="shared" si="13"/>
        <v/>
      </c>
      <c r="R108" s="75" t="str">
        <f t="shared" si="14"/>
        <v/>
      </c>
      <c r="S108" s="77"/>
      <c r="T108" s="26"/>
      <c r="U108" s="26"/>
      <c r="V108" s="26"/>
      <c r="W108" s="26"/>
      <c r="X108" s="26"/>
      <c r="Y108" s="26"/>
      <c r="Z108" s="26"/>
      <c r="AA108" s="26"/>
      <c r="AB108" s="26"/>
      <c r="AC108" s="61" t="str">
        <f t="shared" si="15"/>
        <v/>
      </c>
      <c r="AD108" s="62" t="str">
        <f t="shared" si="16"/>
        <v/>
      </c>
      <c r="AE108" s="75" t="str">
        <f t="shared" si="17"/>
        <v/>
      </c>
      <c r="AF108" s="73"/>
      <c r="AG108" s="62" t="str">
        <f t="shared" si="18"/>
        <v/>
      </c>
      <c r="AH108" s="75" t="str">
        <f t="shared" si="19"/>
        <v/>
      </c>
      <c r="AI108" s="21" t="str">
        <f t="shared" si="20"/>
        <v/>
      </c>
      <c r="AJ108" s="22" t="str">
        <f t="shared" si="21"/>
        <v/>
      </c>
      <c r="AL108" s="23"/>
      <c r="AN108" s="130"/>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26"/>
      <c r="H109" s="26"/>
      <c r="I109" s="26"/>
      <c r="J109" s="26"/>
      <c r="K109" s="26"/>
      <c r="L109" s="26"/>
      <c r="M109" s="26"/>
      <c r="N109" s="26"/>
      <c r="O109" s="26"/>
      <c r="P109" s="61" t="str">
        <f t="shared" si="12"/>
        <v/>
      </c>
      <c r="Q109" s="62" t="str">
        <f t="shared" si="13"/>
        <v/>
      </c>
      <c r="R109" s="75" t="str">
        <f t="shared" si="14"/>
        <v/>
      </c>
      <c r="S109" s="77"/>
      <c r="T109" s="26"/>
      <c r="U109" s="26"/>
      <c r="V109" s="26"/>
      <c r="W109" s="26"/>
      <c r="X109" s="26"/>
      <c r="Y109" s="26"/>
      <c r="Z109" s="26"/>
      <c r="AA109" s="26"/>
      <c r="AB109" s="26"/>
      <c r="AC109" s="61" t="str">
        <f t="shared" si="15"/>
        <v/>
      </c>
      <c r="AD109" s="62" t="str">
        <f t="shared" si="16"/>
        <v/>
      </c>
      <c r="AE109" s="75" t="str">
        <f t="shared" si="17"/>
        <v/>
      </c>
      <c r="AF109" s="73"/>
      <c r="AG109" s="62" t="str">
        <f t="shared" si="18"/>
        <v/>
      </c>
      <c r="AH109" s="75" t="str">
        <f t="shared" si="19"/>
        <v/>
      </c>
      <c r="AI109" s="21" t="str">
        <f t="shared" si="20"/>
        <v/>
      </c>
      <c r="AJ109" s="22" t="str">
        <f t="shared" si="21"/>
        <v/>
      </c>
      <c r="AL109" s="23"/>
      <c r="AN109" s="130"/>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26"/>
      <c r="H110" s="26"/>
      <c r="I110" s="26"/>
      <c r="J110" s="26"/>
      <c r="K110" s="26"/>
      <c r="L110" s="26"/>
      <c r="M110" s="26"/>
      <c r="N110" s="26"/>
      <c r="O110" s="26"/>
      <c r="P110" s="61" t="str">
        <f t="shared" si="12"/>
        <v/>
      </c>
      <c r="Q110" s="62" t="str">
        <f t="shared" si="13"/>
        <v/>
      </c>
      <c r="R110" s="75" t="str">
        <f t="shared" si="14"/>
        <v/>
      </c>
      <c r="S110" s="77"/>
      <c r="T110" s="26"/>
      <c r="U110" s="26"/>
      <c r="V110" s="26"/>
      <c r="W110" s="26"/>
      <c r="X110" s="26"/>
      <c r="Y110" s="26"/>
      <c r="Z110" s="26"/>
      <c r="AA110" s="26"/>
      <c r="AB110" s="26"/>
      <c r="AC110" s="61" t="str">
        <f t="shared" si="15"/>
        <v/>
      </c>
      <c r="AD110" s="62" t="str">
        <f t="shared" si="16"/>
        <v/>
      </c>
      <c r="AE110" s="75" t="str">
        <f t="shared" si="17"/>
        <v/>
      </c>
      <c r="AF110" s="73"/>
      <c r="AG110" s="62" t="str">
        <f t="shared" si="18"/>
        <v/>
      </c>
      <c r="AH110" s="75" t="str">
        <f t="shared" si="19"/>
        <v/>
      </c>
      <c r="AI110" s="21" t="str">
        <f t="shared" si="20"/>
        <v/>
      </c>
      <c r="AJ110" s="22" t="str">
        <f t="shared" si="21"/>
        <v/>
      </c>
      <c r="AL110" s="23"/>
      <c r="AN110" s="130"/>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26"/>
      <c r="H111" s="26"/>
      <c r="I111" s="26"/>
      <c r="J111" s="26"/>
      <c r="K111" s="26"/>
      <c r="L111" s="26"/>
      <c r="M111" s="26"/>
      <c r="N111" s="26"/>
      <c r="O111" s="26"/>
      <c r="P111" s="61" t="str">
        <f t="shared" si="12"/>
        <v/>
      </c>
      <c r="Q111" s="62" t="str">
        <f t="shared" si="13"/>
        <v/>
      </c>
      <c r="R111" s="75" t="str">
        <f t="shared" si="14"/>
        <v/>
      </c>
      <c r="S111" s="77"/>
      <c r="T111" s="26"/>
      <c r="U111" s="26"/>
      <c r="V111" s="26"/>
      <c r="W111" s="26"/>
      <c r="X111" s="26"/>
      <c r="Y111" s="26"/>
      <c r="Z111" s="26"/>
      <c r="AA111" s="26"/>
      <c r="AB111" s="26"/>
      <c r="AC111" s="61" t="str">
        <f t="shared" si="15"/>
        <v/>
      </c>
      <c r="AD111" s="62" t="str">
        <f t="shared" si="16"/>
        <v/>
      </c>
      <c r="AE111" s="75" t="str">
        <f t="shared" si="17"/>
        <v/>
      </c>
      <c r="AF111" s="73"/>
      <c r="AG111" s="62" t="str">
        <f t="shared" si="18"/>
        <v/>
      </c>
      <c r="AH111" s="75" t="str">
        <f t="shared" si="19"/>
        <v/>
      </c>
      <c r="AI111" s="21" t="str">
        <f t="shared" si="20"/>
        <v/>
      </c>
      <c r="AJ111" s="22" t="str">
        <f t="shared" si="21"/>
        <v/>
      </c>
      <c r="AL111" s="6"/>
      <c r="AN111" s="130"/>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2"/>
        <v/>
      </c>
      <c r="Q112" s="100" t="str">
        <f t="shared" si="13"/>
        <v/>
      </c>
      <c r="R112" s="101" t="str">
        <f t="shared" si="14"/>
        <v/>
      </c>
      <c r="S112" s="79"/>
      <c r="T112" s="33"/>
      <c r="U112" s="33"/>
      <c r="V112" s="33"/>
      <c r="W112" s="33"/>
      <c r="X112" s="33"/>
      <c r="Y112" s="33"/>
      <c r="Z112" s="33"/>
      <c r="AA112" s="33"/>
      <c r="AB112" s="33"/>
      <c r="AC112" s="99" t="str">
        <f t="shared" si="15"/>
        <v/>
      </c>
      <c r="AD112" s="100" t="str">
        <f t="shared" si="16"/>
        <v/>
      </c>
      <c r="AE112" s="101" t="str">
        <f t="shared" si="17"/>
        <v/>
      </c>
      <c r="AF112" s="74"/>
      <c r="AG112" s="100" t="str">
        <f t="shared" si="18"/>
        <v/>
      </c>
      <c r="AH112" s="101" t="str">
        <f t="shared" si="19"/>
        <v/>
      </c>
      <c r="AI112" s="21" t="str">
        <f t="shared" si="20"/>
        <v/>
      </c>
      <c r="AJ112" s="22" t="str">
        <f t="shared" si="21"/>
        <v/>
      </c>
      <c r="AL112" s="6"/>
      <c r="AN112" s="130"/>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HriCAdEbF2TXoZ2tM6w2lEvjYX/kiURb0dMjyjDeawOrO16QLVJ89c0zEdH6vMzU8JT0NZg2W+O+XXSwgkC66g==" saltValue="bbTWAaAZx7cEIFuRMbd0ww==" spinCount="100000" sheet="1" objects="1" scenarios="1" selectLockedCells="1"/>
  <dataConsolidate/>
  <mergeCells count="31">
    <mergeCell ref="AN4:AY5"/>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6">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84</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t="str">
        <f>IF('INPUT DATA'!$S12="","",'INPUT DATA'!$S12)</f>
        <v/>
      </c>
      <c r="S10" s="63"/>
      <c r="T10" s="11"/>
      <c r="U10" s="11"/>
      <c r="V10" s="11"/>
      <c r="W10" s="11"/>
      <c r="X10" s="11"/>
      <c r="Y10" s="11"/>
      <c r="Z10" s="11"/>
      <c r="AA10" s="11"/>
      <c r="AB10" s="11"/>
      <c r="AC10" s="60" t="str">
        <f>IF(COUNT($S10:$AB10)=0,"",SUM($S10:$AB10))</f>
        <v/>
      </c>
      <c r="AD10" s="133">
        <v>100</v>
      </c>
      <c r="AE10" s="110" t="str">
        <f>IF('INPUT DATA'!$S13="","",'INPUT DATA'!$S13)</f>
        <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eKVZMkrvdfSZBEpwTxsRHw+7EriEhGkWBblTxwtorLt5oJrxQpAXNfIkbhJC1pTLuYCtIuFszY76tQhah42+ug==" saltValue="qvp+PiSlPzhHgJrTfW/qew=="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B63:B112"/>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O59"/>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IF(FILIPINO!AG7="","",FILIPINO!AG7)</f>
        <v>FILIPINO</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10</v>
      </c>
      <c r="E11" s="180" t="s">
        <v>47</v>
      </c>
      <c r="F11" s="180" t="s">
        <v>48</v>
      </c>
      <c r="G11" s="180" t="s">
        <v>50</v>
      </c>
      <c r="I11" s="299" t="s">
        <v>53</v>
      </c>
      <c r="J11" s="300"/>
      <c r="K11" s="180" t="s">
        <v>36</v>
      </c>
      <c r="L11" s="180" t="s">
        <v>10</v>
      </c>
      <c r="M11" s="180" t="s">
        <v>47</v>
      </c>
      <c r="N11" s="180" t="s">
        <v>48</v>
      </c>
      <c r="O11" s="180" t="s">
        <v>50</v>
      </c>
    </row>
    <row r="12" spans="1:15">
      <c r="A12" s="181">
        <v>1</v>
      </c>
      <c r="B12" s="138" t="str">
        <f>IF('INPUT DATA'!B12="","",'INPUT DATA'!B12)</f>
        <v/>
      </c>
      <c r="C12" s="139" t="str">
        <f>IF(ESP!R12="","",ESP!R12)</f>
        <v/>
      </c>
      <c r="D12" s="139" t="str">
        <f>IF(ESP!AE12="","",ESP!AE12)</f>
        <v/>
      </c>
      <c r="E12" s="139" t="str">
        <f>IF(ESP!AH12="","",ESP!AH12)</f>
        <v/>
      </c>
      <c r="F12" s="139" t="str">
        <f>IF(ESP!AI12="","",ESP!AI12)</f>
        <v/>
      </c>
      <c r="G12" s="140" t="str">
        <f>IF(ESP!AJ12="","",ESP!AJ12)</f>
        <v/>
      </c>
      <c r="I12" s="181">
        <v>1</v>
      </c>
      <c r="J12" s="138" t="str">
        <f>IF('INPUT DATA'!B63="","",'INPUT DATA'!B63)</f>
        <v/>
      </c>
      <c r="K12" s="139" t="str">
        <f>IF(ESP!R63="","",ESP!R63)</f>
        <v/>
      </c>
      <c r="L12" s="139" t="str">
        <f>IF(ESP!AE63="","",ESP!AE63)</f>
        <v/>
      </c>
      <c r="M12" s="139" t="str">
        <f>IF(ESP!AH63="","",ESP!AH63)</f>
        <v/>
      </c>
      <c r="N12" s="139" t="str">
        <f>IF(ESP!AI63="","",ESP!AI63)</f>
        <v/>
      </c>
      <c r="O12" s="140" t="str">
        <f>IF(ESP!AJ63="","",ESP!AJ63)</f>
        <v/>
      </c>
    </row>
    <row r="13" spans="1:15">
      <c r="A13" s="181">
        <v>2</v>
      </c>
      <c r="B13" s="138" t="str">
        <f>IF('INPUT DATA'!B13="","",'INPUT DATA'!B13)</f>
        <v/>
      </c>
      <c r="C13" s="139" t="str">
        <f>IF(ESP!R13="","",ESP!R13)</f>
        <v/>
      </c>
      <c r="D13" s="139" t="str">
        <f>IF(ESP!AE13="","",ESP!AE13)</f>
        <v/>
      </c>
      <c r="E13" s="139" t="str">
        <f>IF(ESP!AH13="","",ESP!AH13)</f>
        <v/>
      </c>
      <c r="F13" s="139" t="str">
        <f>IF(ESP!AI13="","",ESP!AI13)</f>
        <v/>
      </c>
      <c r="G13" s="140" t="str">
        <f>IF(ESP!AJ13="","",ESP!AJ13)</f>
        <v/>
      </c>
      <c r="I13" s="181">
        <v>2</v>
      </c>
      <c r="J13" s="138" t="str">
        <f>IF('INPUT DATA'!B64="","",'INPUT DATA'!B64)</f>
        <v/>
      </c>
      <c r="K13" s="139" t="str">
        <f>IF(ESP!R64="","",ESP!R64)</f>
        <v/>
      </c>
      <c r="L13" s="139" t="str">
        <f>IF(ESP!AE64="","",ESP!AE64)</f>
        <v/>
      </c>
      <c r="M13" s="139" t="str">
        <f>IF(ESP!AH64="","",ESP!AH64)</f>
        <v/>
      </c>
      <c r="N13" s="139" t="str">
        <f>IF(ESP!AI64="","",ESP!AI64)</f>
        <v/>
      </c>
      <c r="O13" s="140" t="str">
        <f>IF(ESP!AJ64="","",ESP!AJ64)</f>
        <v/>
      </c>
    </row>
    <row r="14" spans="1:15">
      <c r="A14" s="181">
        <v>3</v>
      </c>
      <c r="B14" s="138" t="str">
        <f>IF('INPUT DATA'!B14="","",'INPUT DATA'!B14)</f>
        <v/>
      </c>
      <c r="C14" s="139" t="str">
        <f>IF(ESP!R14="","",ESP!R14)</f>
        <v/>
      </c>
      <c r="D14" s="139" t="str">
        <f>IF(ESP!AE14="","",ESP!AE14)</f>
        <v/>
      </c>
      <c r="E14" s="139" t="str">
        <f>IF(ESP!AH14="","",ESP!AH14)</f>
        <v/>
      </c>
      <c r="F14" s="139" t="str">
        <f>IF(ESP!AI14="","",ESP!AI14)</f>
        <v/>
      </c>
      <c r="G14" s="140" t="str">
        <f>IF(ESP!AJ14="","",ESP!AJ14)</f>
        <v/>
      </c>
      <c r="I14" s="181">
        <v>3</v>
      </c>
      <c r="J14" s="138" t="str">
        <f>IF('INPUT DATA'!B65="","",'INPUT DATA'!B65)</f>
        <v/>
      </c>
      <c r="K14" s="139" t="str">
        <f>IF(ESP!R65="","",ESP!R65)</f>
        <v/>
      </c>
      <c r="L14" s="139" t="str">
        <f>IF(ESP!AE65="","",ESP!AE65)</f>
        <v/>
      </c>
      <c r="M14" s="139" t="str">
        <f>IF(ESP!AH65="","",ESP!AH65)</f>
        <v/>
      </c>
      <c r="N14" s="139" t="str">
        <f>IF(ESP!AI65="","",ESP!AI65)</f>
        <v/>
      </c>
      <c r="O14" s="140" t="str">
        <f>IF(ESP!AJ65="","",ESP!AJ65)</f>
        <v/>
      </c>
    </row>
    <row r="15" spans="1:15">
      <c r="A15" s="181">
        <v>4</v>
      </c>
      <c r="B15" s="138" t="str">
        <f>IF('INPUT DATA'!B15="","",'INPUT DATA'!B15)</f>
        <v/>
      </c>
      <c r="C15" s="139" t="str">
        <f>IF(ESP!R15="","",ESP!R15)</f>
        <v/>
      </c>
      <c r="D15" s="139" t="str">
        <f>IF(ESP!AE15="","",ESP!AE15)</f>
        <v/>
      </c>
      <c r="E15" s="139" t="str">
        <f>IF(ESP!AH15="","",ESP!AH15)</f>
        <v/>
      </c>
      <c r="F15" s="139" t="str">
        <f>IF(ESP!AI15="","",ESP!AI15)</f>
        <v/>
      </c>
      <c r="G15" s="140" t="str">
        <f>IF(ESP!AJ15="","",ESP!AJ15)</f>
        <v/>
      </c>
      <c r="I15" s="181">
        <v>4</v>
      </c>
      <c r="J15" s="138" t="str">
        <f>IF('INPUT DATA'!B66="","",'INPUT DATA'!B66)</f>
        <v/>
      </c>
      <c r="K15" s="139" t="str">
        <f>IF(ESP!R66="","",ESP!R66)</f>
        <v/>
      </c>
      <c r="L15" s="139" t="str">
        <f>IF(ESP!AE66="","",ESP!AE66)</f>
        <v/>
      </c>
      <c r="M15" s="139" t="str">
        <f>IF(ESP!AH66="","",ESP!AH66)</f>
        <v/>
      </c>
      <c r="N15" s="139" t="str">
        <f>IF(ESP!AI66="","",ESP!AI66)</f>
        <v/>
      </c>
      <c r="O15" s="140" t="str">
        <f>IF(ESP!AJ66="","",ESP!AJ66)</f>
        <v/>
      </c>
    </row>
    <row r="16" spans="1:15">
      <c r="A16" s="181">
        <v>5</v>
      </c>
      <c r="B16" s="138" t="str">
        <f>IF('INPUT DATA'!B16="","",'INPUT DATA'!B16)</f>
        <v/>
      </c>
      <c r="C16" s="139" t="str">
        <f>IF(ESP!R16="","",ESP!R16)</f>
        <v/>
      </c>
      <c r="D16" s="139" t="str">
        <f>IF(ESP!AE16="","",ESP!AE16)</f>
        <v/>
      </c>
      <c r="E16" s="139" t="str">
        <f>IF(ESP!AH16="","",ESP!AH16)</f>
        <v/>
      </c>
      <c r="F16" s="139" t="str">
        <f>IF(ESP!AI16="","",ESP!AI16)</f>
        <v/>
      </c>
      <c r="G16" s="140" t="str">
        <f>IF(ESP!AJ16="","",ESP!AJ16)</f>
        <v/>
      </c>
      <c r="I16" s="181">
        <v>5</v>
      </c>
      <c r="J16" s="138" t="str">
        <f>IF('INPUT DATA'!B67="","",'INPUT DATA'!B67)</f>
        <v/>
      </c>
      <c r="K16" s="139" t="str">
        <f>IF(ESP!R67="","",ESP!R67)</f>
        <v/>
      </c>
      <c r="L16" s="139" t="str">
        <f>IF(ESP!AE67="","",ESP!AE67)</f>
        <v/>
      </c>
      <c r="M16" s="139" t="str">
        <f>IF(ESP!AH67="","",ESP!AH67)</f>
        <v/>
      </c>
      <c r="N16" s="139" t="str">
        <f>IF(ESP!AI67="","",ESP!AI67)</f>
        <v/>
      </c>
      <c r="O16" s="140" t="str">
        <f>IF(ESP!AJ67="","",ESP!AJ67)</f>
        <v/>
      </c>
    </row>
    <row r="17" spans="1:15">
      <c r="A17" s="181">
        <v>6</v>
      </c>
      <c r="B17" s="138" t="str">
        <f>IF('INPUT DATA'!B17="","",'INPUT DATA'!B17)</f>
        <v/>
      </c>
      <c r="C17" s="139" t="str">
        <f>IF(ESP!R17="","",ESP!R17)</f>
        <v/>
      </c>
      <c r="D17" s="139" t="str">
        <f>IF(ESP!AE17="","",ESP!AE17)</f>
        <v/>
      </c>
      <c r="E17" s="139" t="str">
        <f>IF(ESP!AH17="","",ESP!AH17)</f>
        <v/>
      </c>
      <c r="F17" s="139" t="str">
        <f>IF(ESP!AI17="","",ESP!AI17)</f>
        <v/>
      </c>
      <c r="G17" s="140" t="str">
        <f>IF(ESP!AJ17="","",ESP!AJ17)</f>
        <v/>
      </c>
      <c r="I17" s="181">
        <v>6</v>
      </c>
      <c r="J17" s="138" t="str">
        <f>IF('INPUT DATA'!B68="","",'INPUT DATA'!B68)</f>
        <v/>
      </c>
      <c r="K17" s="139" t="str">
        <f>IF(ESP!R68="","",ESP!R68)</f>
        <v/>
      </c>
      <c r="L17" s="139" t="str">
        <f>IF(ESP!AE68="","",ESP!AE68)</f>
        <v/>
      </c>
      <c r="M17" s="139" t="str">
        <f>IF(ESP!AH68="","",ESP!AH68)</f>
        <v/>
      </c>
      <c r="N17" s="139" t="str">
        <f>IF(ESP!AI68="","",ESP!AI68)</f>
        <v/>
      </c>
      <c r="O17" s="140" t="str">
        <f>IF(ESP!AJ68="","",ESP!AJ68)</f>
        <v/>
      </c>
    </row>
    <row r="18" spans="1:15">
      <c r="A18" s="181">
        <v>7</v>
      </c>
      <c r="B18" s="138" t="str">
        <f>IF('INPUT DATA'!B18="","",'INPUT DATA'!B18)</f>
        <v/>
      </c>
      <c r="C18" s="139" t="str">
        <f>IF(ESP!R18="","",ESP!R18)</f>
        <v/>
      </c>
      <c r="D18" s="139" t="str">
        <f>IF(ESP!AE18="","",ESP!AE18)</f>
        <v/>
      </c>
      <c r="E18" s="139" t="str">
        <f>IF(ESP!AH18="","",ESP!AH18)</f>
        <v/>
      </c>
      <c r="F18" s="139" t="str">
        <f>IF(ESP!AI18="","",ESP!AI18)</f>
        <v/>
      </c>
      <c r="G18" s="140" t="str">
        <f>IF(ESP!AJ18="","",ESP!AJ18)</f>
        <v/>
      </c>
      <c r="I18" s="181">
        <v>7</v>
      </c>
      <c r="J18" s="138" t="str">
        <f>IF('INPUT DATA'!B69="","",'INPUT DATA'!B69)</f>
        <v/>
      </c>
      <c r="K18" s="139" t="str">
        <f>IF(ESP!R69="","",ESP!R69)</f>
        <v/>
      </c>
      <c r="L18" s="139" t="str">
        <f>IF(ESP!AE69="","",ESP!AE69)</f>
        <v/>
      </c>
      <c r="M18" s="139" t="str">
        <f>IF(ESP!AH69="","",ESP!AH69)</f>
        <v/>
      </c>
      <c r="N18" s="139" t="str">
        <f>IF(ESP!AI69="","",ESP!AI69)</f>
        <v/>
      </c>
      <c r="O18" s="140" t="str">
        <f>IF(ESP!AJ69="","",ESP!AJ69)</f>
        <v/>
      </c>
    </row>
    <row r="19" spans="1:15">
      <c r="A19" s="181">
        <v>8</v>
      </c>
      <c r="B19" s="138" t="str">
        <f>IF('INPUT DATA'!B19="","",'INPUT DATA'!B19)</f>
        <v/>
      </c>
      <c r="C19" s="139" t="str">
        <f>IF(ESP!R19="","",ESP!R19)</f>
        <v/>
      </c>
      <c r="D19" s="139" t="str">
        <f>IF(ESP!AE19="","",ESP!AE19)</f>
        <v/>
      </c>
      <c r="E19" s="139" t="str">
        <f>IF(ESP!AH19="","",ESP!AH19)</f>
        <v/>
      </c>
      <c r="F19" s="139" t="str">
        <f>IF(ESP!AI19="","",ESP!AI19)</f>
        <v/>
      </c>
      <c r="G19" s="140" t="str">
        <f>IF(ESP!AJ19="","",ESP!AJ19)</f>
        <v/>
      </c>
      <c r="I19" s="181">
        <v>8</v>
      </c>
      <c r="J19" s="138" t="str">
        <f>IF('INPUT DATA'!B70="","",'INPUT DATA'!B70)</f>
        <v/>
      </c>
      <c r="K19" s="139" t="str">
        <f>IF(ESP!R70="","",ESP!R70)</f>
        <v/>
      </c>
      <c r="L19" s="139" t="str">
        <f>IF(ESP!AE70="","",ESP!AE70)</f>
        <v/>
      </c>
      <c r="M19" s="139" t="str">
        <f>IF(ESP!AH70="","",ESP!AH70)</f>
        <v/>
      </c>
      <c r="N19" s="139" t="str">
        <f>IF(ESP!AI70="","",ESP!AI70)</f>
        <v/>
      </c>
      <c r="O19" s="140" t="str">
        <f>IF(ESP!AJ70="","",ESP!AJ70)</f>
        <v/>
      </c>
    </row>
    <row r="20" spans="1:15">
      <c r="A20" s="181">
        <v>9</v>
      </c>
      <c r="B20" s="138" t="str">
        <f>IF('INPUT DATA'!B20="","",'INPUT DATA'!B20)</f>
        <v/>
      </c>
      <c r="C20" s="139" t="str">
        <f>IF(ESP!R20="","",ESP!R20)</f>
        <v/>
      </c>
      <c r="D20" s="139" t="str">
        <f>IF(ESP!AE20="","",ESP!AE20)</f>
        <v/>
      </c>
      <c r="E20" s="139" t="str">
        <f>IF(ESP!AH20="","",ESP!AH20)</f>
        <v/>
      </c>
      <c r="F20" s="139" t="str">
        <f>IF(ESP!AI20="","",ESP!AI20)</f>
        <v/>
      </c>
      <c r="G20" s="140" t="str">
        <f>IF(ESP!AJ20="","",ESP!AJ20)</f>
        <v/>
      </c>
      <c r="I20" s="181">
        <v>9</v>
      </c>
      <c r="J20" s="138" t="str">
        <f>IF('INPUT DATA'!B71="","",'INPUT DATA'!B71)</f>
        <v/>
      </c>
      <c r="K20" s="139" t="str">
        <f>IF(ESP!R71="","",ESP!R71)</f>
        <v/>
      </c>
      <c r="L20" s="139" t="str">
        <f>IF(ESP!AE71="","",ESP!AE71)</f>
        <v/>
      </c>
      <c r="M20" s="139" t="str">
        <f>IF(ESP!AH71="","",ESP!AH71)</f>
        <v/>
      </c>
      <c r="N20" s="139" t="str">
        <f>IF(ESP!AI71="","",ESP!AI71)</f>
        <v/>
      </c>
      <c r="O20" s="140" t="str">
        <f>IF(ESP!AJ71="","",ESP!AJ71)</f>
        <v/>
      </c>
    </row>
    <row r="21" spans="1:15">
      <c r="A21" s="181">
        <v>10</v>
      </c>
      <c r="B21" s="138" t="str">
        <f>IF('INPUT DATA'!B21="","",'INPUT DATA'!B21)</f>
        <v/>
      </c>
      <c r="C21" s="139" t="str">
        <f>IF(ESP!R21="","",ESP!R21)</f>
        <v/>
      </c>
      <c r="D21" s="139" t="str">
        <f>IF(ESP!AE21="","",ESP!AE21)</f>
        <v/>
      </c>
      <c r="E21" s="139" t="str">
        <f>IF(ESP!AH21="","",ESP!AH21)</f>
        <v/>
      </c>
      <c r="F21" s="139" t="str">
        <f>IF(ESP!AI21="","",ESP!AI21)</f>
        <v/>
      </c>
      <c r="G21" s="140" t="str">
        <f>IF(ESP!AJ21="","",ESP!AJ21)</f>
        <v/>
      </c>
      <c r="I21" s="181">
        <v>10</v>
      </c>
      <c r="J21" s="138" t="str">
        <f>IF('INPUT DATA'!B72="","",'INPUT DATA'!B72)</f>
        <v/>
      </c>
      <c r="K21" s="139" t="str">
        <f>IF(ESP!R72="","",ESP!R72)</f>
        <v/>
      </c>
      <c r="L21" s="139" t="str">
        <f>IF(ESP!AE72="","",ESP!AE72)</f>
        <v/>
      </c>
      <c r="M21" s="139" t="str">
        <f>IF(ESP!AH72="","",ESP!AH72)</f>
        <v/>
      </c>
      <c r="N21" s="139" t="str">
        <f>IF(ESP!AI72="","",ESP!AI72)</f>
        <v/>
      </c>
      <c r="O21" s="140" t="str">
        <f>IF(ESP!AJ72="","",ESP!AJ72)</f>
        <v/>
      </c>
    </row>
    <row r="22" spans="1:15">
      <c r="A22" s="181">
        <v>11</v>
      </c>
      <c r="B22" s="138" t="str">
        <f>IF('INPUT DATA'!B22="","",'INPUT DATA'!B22)</f>
        <v/>
      </c>
      <c r="C22" s="139" t="str">
        <f>IF(ESP!R22="","",ESP!R22)</f>
        <v/>
      </c>
      <c r="D22" s="139" t="str">
        <f>IF(ESP!AE22="","",ESP!AE22)</f>
        <v/>
      </c>
      <c r="E22" s="139" t="str">
        <f>IF(ESP!AH22="","",ESP!AH22)</f>
        <v/>
      </c>
      <c r="F22" s="139" t="str">
        <f>IF(ESP!AI22="","",ESP!AI22)</f>
        <v/>
      </c>
      <c r="G22" s="140" t="str">
        <f>IF(ESP!AJ22="","",ESP!AJ22)</f>
        <v/>
      </c>
      <c r="I22" s="181">
        <v>11</v>
      </c>
      <c r="J22" s="138" t="str">
        <f>IF('INPUT DATA'!B73="","",'INPUT DATA'!B73)</f>
        <v/>
      </c>
      <c r="K22" s="139" t="str">
        <f>IF(ESP!R73="","",ESP!R73)</f>
        <v/>
      </c>
      <c r="L22" s="139" t="str">
        <f>IF(ESP!AE73="","",ESP!AE73)</f>
        <v/>
      </c>
      <c r="M22" s="139" t="str">
        <f>IF(ESP!AH73="","",ESP!AH73)</f>
        <v/>
      </c>
      <c r="N22" s="139" t="str">
        <f>IF(ESP!AI73="","",ESP!AI73)</f>
        <v/>
      </c>
      <c r="O22" s="140" t="str">
        <f>IF(ESP!AJ73="","",ESP!AJ73)</f>
        <v/>
      </c>
    </row>
    <row r="23" spans="1:15">
      <c r="A23" s="181">
        <v>12</v>
      </c>
      <c r="B23" s="138" t="str">
        <f>IF('INPUT DATA'!B23="","",'INPUT DATA'!B23)</f>
        <v/>
      </c>
      <c r="C23" s="139" t="str">
        <f>IF(ESP!R23="","",ESP!R23)</f>
        <v/>
      </c>
      <c r="D23" s="139" t="str">
        <f>IF(ESP!AE23="","",ESP!AE23)</f>
        <v/>
      </c>
      <c r="E23" s="139" t="str">
        <f>IF(ESP!AH23="","",ESP!AH23)</f>
        <v/>
      </c>
      <c r="F23" s="139" t="str">
        <f>IF(ESP!AI23="","",ESP!AI23)</f>
        <v/>
      </c>
      <c r="G23" s="140" t="str">
        <f>IF(ESP!AJ23="","",ESP!AJ23)</f>
        <v/>
      </c>
      <c r="I23" s="181">
        <v>12</v>
      </c>
      <c r="J23" s="138" t="str">
        <f>IF('INPUT DATA'!B74="","",'INPUT DATA'!B74)</f>
        <v/>
      </c>
      <c r="K23" s="139" t="str">
        <f>IF(ESP!R74="","",ESP!R74)</f>
        <v/>
      </c>
      <c r="L23" s="139" t="str">
        <f>IF(ESP!AE74="","",ESP!AE74)</f>
        <v/>
      </c>
      <c r="M23" s="139" t="str">
        <f>IF(ESP!AH74="","",ESP!AH74)</f>
        <v/>
      </c>
      <c r="N23" s="139" t="str">
        <f>IF(ESP!AI74="","",ESP!AI74)</f>
        <v/>
      </c>
      <c r="O23" s="140" t="str">
        <f>IF(ESP!AJ74="","",ESP!AJ74)</f>
        <v/>
      </c>
    </row>
    <row r="24" spans="1:15">
      <c r="A24" s="181">
        <v>13</v>
      </c>
      <c r="B24" s="138" t="str">
        <f>IF('INPUT DATA'!B24="","",'INPUT DATA'!B24)</f>
        <v/>
      </c>
      <c r="C24" s="139" t="str">
        <f>IF(ESP!R24="","",ESP!R24)</f>
        <v/>
      </c>
      <c r="D24" s="139" t="str">
        <f>IF(ESP!AE24="","",ESP!AE24)</f>
        <v/>
      </c>
      <c r="E24" s="139" t="str">
        <f>IF(ESP!AH24="","",ESP!AH24)</f>
        <v/>
      </c>
      <c r="F24" s="139" t="str">
        <f>IF(ESP!AI24="","",ESP!AI24)</f>
        <v/>
      </c>
      <c r="G24" s="140" t="str">
        <f>IF(ESP!AJ24="","",ESP!AJ24)</f>
        <v/>
      </c>
      <c r="I24" s="181">
        <v>13</v>
      </c>
      <c r="J24" s="138" t="str">
        <f>IF('INPUT DATA'!B75="","",'INPUT DATA'!B75)</f>
        <v/>
      </c>
      <c r="K24" s="139" t="str">
        <f>IF(ESP!R75="","",ESP!R75)</f>
        <v/>
      </c>
      <c r="L24" s="139" t="str">
        <f>IF(ESP!AE75="","",ESP!AE75)</f>
        <v/>
      </c>
      <c r="M24" s="139" t="str">
        <f>IF(ESP!AH75="","",ESP!AH75)</f>
        <v/>
      </c>
      <c r="N24" s="139" t="str">
        <f>IF(ESP!AI75="","",ESP!AI75)</f>
        <v/>
      </c>
      <c r="O24" s="140" t="str">
        <f>IF(ESP!AJ75="","",ESP!AJ75)</f>
        <v/>
      </c>
    </row>
    <row r="25" spans="1:15">
      <c r="A25" s="181">
        <v>14</v>
      </c>
      <c r="B25" s="138" t="str">
        <f>IF('INPUT DATA'!B25="","",'INPUT DATA'!B25)</f>
        <v/>
      </c>
      <c r="C25" s="139" t="str">
        <f>IF(ESP!R25="","",ESP!R25)</f>
        <v/>
      </c>
      <c r="D25" s="139" t="str">
        <f>IF(ESP!AE25="","",ESP!AE25)</f>
        <v/>
      </c>
      <c r="E25" s="139" t="str">
        <f>IF(ESP!AH25="","",ESP!AH25)</f>
        <v/>
      </c>
      <c r="F25" s="139" t="str">
        <f>IF(ESP!AI25="","",ESP!AI25)</f>
        <v/>
      </c>
      <c r="G25" s="140" t="str">
        <f>IF(ESP!AJ25="","",ESP!AJ25)</f>
        <v/>
      </c>
      <c r="I25" s="181">
        <v>14</v>
      </c>
      <c r="J25" s="138" t="str">
        <f>IF('INPUT DATA'!B76="","",'INPUT DATA'!B76)</f>
        <v/>
      </c>
      <c r="K25" s="139" t="str">
        <f>IF(ESP!R76="","",ESP!R76)</f>
        <v/>
      </c>
      <c r="L25" s="139" t="str">
        <f>IF(ESP!AE76="","",ESP!AE76)</f>
        <v/>
      </c>
      <c r="M25" s="139" t="str">
        <f>IF(ESP!AH76="","",ESP!AH76)</f>
        <v/>
      </c>
      <c r="N25" s="139" t="str">
        <f>IF(ESP!AI76="","",ESP!AI76)</f>
        <v/>
      </c>
      <c r="O25" s="140" t="str">
        <f>IF(ESP!AJ76="","",ESP!AJ76)</f>
        <v/>
      </c>
    </row>
    <row r="26" spans="1:15">
      <c r="A26" s="181">
        <v>15</v>
      </c>
      <c r="B26" s="138" t="str">
        <f>IF('INPUT DATA'!B26="","",'INPUT DATA'!B26)</f>
        <v/>
      </c>
      <c r="C26" s="139" t="str">
        <f>IF(ESP!R26="","",ESP!R26)</f>
        <v/>
      </c>
      <c r="D26" s="139" t="str">
        <f>IF(ESP!AE26="","",ESP!AE26)</f>
        <v/>
      </c>
      <c r="E26" s="139" t="str">
        <f>IF(ESP!AH26="","",ESP!AH26)</f>
        <v/>
      </c>
      <c r="F26" s="139" t="str">
        <f>IF(ESP!AI26="","",ESP!AI26)</f>
        <v/>
      </c>
      <c r="G26" s="140" t="str">
        <f>IF(ESP!AJ26="","",ESP!AJ26)</f>
        <v/>
      </c>
      <c r="I26" s="181">
        <v>15</v>
      </c>
      <c r="J26" s="138" t="str">
        <f>IF('INPUT DATA'!B77="","",'INPUT DATA'!B77)</f>
        <v/>
      </c>
      <c r="K26" s="139" t="str">
        <f>IF(ESP!R77="","",ESP!R77)</f>
        <v/>
      </c>
      <c r="L26" s="139" t="str">
        <f>IF(ESP!AE77="","",ESP!AE77)</f>
        <v/>
      </c>
      <c r="M26" s="139" t="str">
        <f>IF(ESP!AH77="","",ESP!AH77)</f>
        <v/>
      </c>
      <c r="N26" s="139" t="str">
        <f>IF(ESP!AI77="","",ESP!AI77)</f>
        <v/>
      </c>
      <c r="O26" s="140" t="str">
        <f>IF(ESP!AJ77="","",ESP!AJ77)</f>
        <v/>
      </c>
    </row>
    <row r="27" spans="1:15">
      <c r="A27" s="181">
        <v>16</v>
      </c>
      <c r="B27" s="138" t="str">
        <f>IF('INPUT DATA'!B27="","",'INPUT DATA'!B27)</f>
        <v/>
      </c>
      <c r="C27" s="139" t="str">
        <f>IF(ESP!R27="","",ESP!R27)</f>
        <v/>
      </c>
      <c r="D27" s="139" t="str">
        <f>IF(ESP!AE27="","",ESP!AE27)</f>
        <v/>
      </c>
      <c r="E27" s="139" t="str">
        <f>IF(ESP!AH27="","",ESP!AH27)</f>
        <v/>
      </c>
      <c r="F27" s="139" t="str">
        <f>IF(ESP!AI27="","",ESP!AI27)</f>
        <v/>
      </c>
      <c r="G27" s="140" t="str">
        <f>IF(ESP!AJ27="","",ESP!AJ27)</f>
        <v/>
      </c>
      <c r="I27" s="181">
        <v>16</v>
      </c>
      <c r="J27" s="138" t="str">
        <f>IF('INPUT DATA'!B78="","",'INPUT DATA'!B78)</f>
        <v/>
      </c>
      <c r="K27" s="139" t="str">
        <f>IF(ESP!R78="","",ESP!R78)</f>
        <v/>
      </c>
      <c r="L27" s="139" t="str">
        <f>IF(ESP!AE78="","",ESP!AE78)</f>
        <v/>
      </c>
      <c r="M27" s="139" t="str">
        <f>IF(ESP!AH78="","",ESP!AH78)</f>
        <v/>
      </c>
      <c r="N27" s="139" t="str">
        <f>IF(ESP!AI78="","",ESP!AI78)</f>
        <v/>
      </c>
      <c r="O27" s="140" t="str">
        <f>IF(ESP!AJ78="","",ESP!AJ78)</f>
        <v/>
      </c>
    </row>
    <row r="28" spans="1:15">
      <c r="A28" s="181">
        <v>17</v>
      </c>
      <c r="B28" s="138" t="str">
        <f>IF('INPUT DATA'!B28="","",'INPUT DATA'!B28)</f>
        <v/>
      </c>
      <c r="C28" s="139" t="str">
        <f>IF(ESP!R28="","",ESP!R28)</f>
        <v/>
      </c>
      <c r="D28" s="139" t="str">
        <f>IF(ESP!AE28="","",ESP!AE28)</f>
        <v/>
      </c>
      <c r="E28" s="139" t="str">
        <f>IF(ESP!AH28="","",ESP!AH28)</f>
        <v/>
      </c>
      <c r="F28" s="139" t="str">
        <f>IF(ESP!AI28="","",ESP!AI28)</f>
        <v/>
      </c>
      <c r="G28" s="140" t="str">
        <f>IF(ESP!AJ28="","",ESP!AJ28)</f>
        <v/>
      </c>
      <c r="I28" s="181">
        <v>17</v>
      </c>
      <c r="J28" s="138" t="str">
        <f>IF('INPUT DATA'!B79="","",'INPUT DATA'!B79)</f>
        <v/>
      </c>
      <c r="K28" s="139" t="str">
        <f>IF(ESP!R79="","",ESP!R79)</f>
        <v/>
      </c>
      <c r="L28" s="139" t="str">
        <f>IF(ESP!AE79="","",ESP!AE79)</f>
        <v/>
      </c>
      <c r="M28" s="139" t="str">
        <f>IF(ESP!AH79="","",ESP!AH79)</f>
        <v/>
      </c>
      <c r="N28" s="139" t="str">
        <f>IF(ESP!AI79="","",ESP!AI79)</f>
        <v/>
      </c>
      <c r="O28" s="140" t="str">
        <f>IF(ESP!AJ79="","",ESP!AJ79)</f>
        <v/>
      </c>
    </row>
    <row r="29" spans="1:15">
      <c r="A29" s="181">
        <v>18</v>
      </c>
      <c r="B29" s="138" t="str">
        <f>IF('INPUT DATA'!B29="","",'INPUT DATA'!B29)</f>
        <v/>
      </c>
      <c r="C29" s="139" t="str">
        <f>IF(ESP!R29="","",ESP!R29)</f>
        <v/>
      </c>
      <c r="D29" s="139" t="str">
        <f>IF(ESP!AE29="","",ESP!AE29)</f>
        <v/>
      </c>
      <c r="E29" s="139" t="str">
        <f>IF(ESP!AH29="","",ESP!AH29)</f>
        <v/>
      </c>
      <c r="F29" s="139" t="str">
        <f>IF(ESP!AI29="","",ESP!AI29)</f>
        <v/>
      </c>
      <c r="G29" s="140" t="str">
        <f>IF(ESP!AJ29="","",ESP!AJ29)</f>
        <v/>
      </c>
      <c r="I29" s="181">
        <v>18</v>
      </c>
      <c r="J29" s="138" t="str">
        <f>IF('INPUT DATA'!B80="","",'INPUT DATA'!B80)</f>
        <v/>
      </c>
      <c r="K29" s="139" t="str">
        <f>IF(ESP!R80="","",ESP!R80)</f>
        <v/>
      </c>
      <c r="L29" s="139" t="str">
        <f>IF(ESP!AE80="","",ESP!AE80)</f>
        <v/>
      </c>
      <c r="M29" s="139" t="str">
        <f>IF(ESP!AH80="","",ESP!AH80)</f>
        <v/>
      </c>
      <c r="N29" s="139" t="str">
        <f>IF(ESP!AI80="","",ESP!AI80)</f>
        <v/>
      </c>
      <c r="O29" s="140" t="str">
        <f>IF(ESP!AJ80="","",ESP!AJ80)</f>
        <v/>
      </c>
    </row>
    <row r="30" spans="1:15">
      <c r="A30" s="181">
        <v>19</v>
      </c>
      <c r="B30" s="138" t="str">
        <f>IF('INPUT DATA'!B30="","",'INPUT DATA'!B30)</f>
        <v/>
      </c>
      <c r="C30" s="139" t="str">
        <f>IF(ESP!R30="","",ESP!R30)</f>
        <v/>
      </c>
      <c r="D30" s="139" t="str">
        <f>IF(ESP!AE30="","",ESP!AE30)</f>
        <v/>
      </c>
      <c r="E30" s="139" t="str">
        <f>IF(ESP!AH30="","",ESP!AH30)</f>
        <v/>
      </c>
      <c r="F30" s="139" t="str">
        <f>IF(ESP!AI30="","",ESP!AI30)</f>
        <v/>
      </c>
      <c r="G30" s="140" t="str">
        <f>IF(ESP!AJ30="","",ESP!AJ30)</f>
        <v/>
      </c>
      <c r="I30" s="181">
        <v>19</v>
      </c>
      <c r="J30" s="138" t="str">
        <f>IF('INPUT DATA'!B81="","",'INPUT DATA'!B81)</f>
        <v/>
      </c>
      <c r="K30" s="139" t="str">
        <f>IF(ESP!R81="","",ESP!R81)</f>
        <v/>
      </c>
      <c r="L30" s="139" t="str">
        <f>IF(ESP!AE81="","",ESP!AE81)</f>
        <v/>
      </c>
      <c r="M30" s="139" t="str">
        <f>IF(ESP!AH81="","",ESP!AH81)</f>
        <v/>
      </c>
      <c r="N30" s="139" t="str">
        <f>IF(ESP!AI81="","",ESP!AI81)</f>
        <v/>
      </c>
      <c r="O30" s="140" t="str">
        <f>IF(ESP!AJ81="","",ESP!AJ81)</f>
        <v/>
      </c>
    </row>
    <row r="31" spans="1:15">
      <c r="A31" s="181">
        <v>20</v>
      </c>
      <c r="B31" s="138" t="str">
        <f>IF('INPUT DATA'!B31="","",'INPUT DATA'!B31)</f>
        <v/>
      </c>
      <c r="C31" s="139" t="str">
        <f>IF(ESP!R31="","",ESP!R31)</f>
        <v/>
      </c>
      <c r="D31" s="139" t="str">
        <f>IF(ESP!AE31="","",ESP!AE31)</f>
        <v/>
      </c>
      <c r="E31" s="139" t="str">
        <f>IF(ESP!AH31="","",ESP!AH31)</f>
        <v/>
      </c>
      <c r="F31" s="139" t="str">
        <f>IF(ESP!AI31="","",ESP!AI31)</f>
        <v/>
      </c>
      <c r="G31" s="140" t="str">
        <f>IF(ESP!AJ31="","",ESP!AJ31)</f>
        <v/>
      </c>
      <c r="I31" s="181">
        <v>20</v>
      </c>
      <c r="J31" s="138" t="str">
        <f>IF('INPUT DATA'!B82="","",'INPUT DATA'!B82)</f>
        <v/>
      </c>
      <c r="K31" s="139" t="str">
        <f>IF(ESP!R82="","",ESP!R82)</f>
        <v/>
      </c>
      <c r="L31" s="139" t="str">
        <f>IF(ESP!AE82="","",ESP!AE82)</f>
        <v/>
      </c>
      <c r="M31" s="139" t="str">
        <f>IF(ESP!AH82="","",ESP!AH82)</f>
        <v/>
      </c>
      <c r="N31" s="139" t="str">
        <f>IF(ESP!AI82="","",ESP!AI82)</f>
        <v/>
      </c>
      <c r="O31" s="140" t="str">
        <f>IF(ESP!AJ82="","",ESP!AJ82)</f>
        <v/>
      </c>
    </row>
    <row r="32" spans="1:15">
      <c r="A32" s="181">
        <v>21</v>
      </c>
      <c r="B32" s="138" t="str">
        <f>IF('INPUT DATA'!B32="","",'INPUT DATA'!B32)</f>
        <v/>
      </c>
      <c r="C32" s="139" t="str">
        <f>IF(ESP!R32="","",ESP!R32)</f>
        <v/>
      </c>
      <c r="D32" s="139" t="str">
        <f>IF(ESP!AE32="","",ESP!AE32)</f>
        <v/>
      </c>
      <c r="E32" s="139" t="str">
        <f>IF(ESP!AH32="","",ESP!AH32)</f>
        <v/>
      </c>
      <c r="F32" s="139" t="str">
        <f>IF(ESP!AI32="","",ESP!AI32)</f>
        <v/>
      </c>
      <c r="G32" s="140" t="str">
        <f>IF(ESP!AJ32="","",ESP!AJ32)</f>
        <v/>
      </c>
      <c r="I32" s="181">
        <v>21</v>
      </c>
      <c r="J32" s="138" t="str">
        <f>IF('INPUT DATA'!B83="","",'INPUT DATA'!B83)</f>
        <v/>
      </c>
      <c r="K32" s="139" t="str">
        <f>IF(ESP!R83="","",ESP!R83)</f>
        <v/>
      </c>
      <c r="L32" s="139" t="str">
        <f>IF(ESP!AE83="","",ESP!AE83)</f>
        <v/>
      </c>
      <c r="M32" s="139" t="str">
        <f>IF(ESP!AH83="","",ESP!AH83)</f>
        <v/>
      </c>
      <c r="N32" s="139" t="str">
        <f>IF(ESP!AI83="","",ESP!AI83)</f>
        <v/>
      </c>
      <c r="O32" s="140" t="str">
        <f>IF(ESP!AJ83="","",ESP!AJ83)</f>
        <v/>
      </c>
    </row>
    <row r="33" spans="1:15">
      <c r="A33" s="181">
        <v>22</v>
      </c>
      <c r="B33" s="138" t="str">
        <f>IF('INPUT DATA'!B33="","",'INPUT DATA'!B33)</f>
        <v/>
      </c>
      <c r="C33" s="139" t="str">
        <f>IF(ESP!R33="","",ESP!R33)</f>
        <v/>
      </c>
      <c r="D33" s="139" t="str">
        <f>IF(ESP!AE33="","",ESP!AE33)</f>
        <v/>
      </c>
      <c r="E33" s="139" t="str">
        <f>IF(ESP!AH33="","",ESP!AH33)</f>
        <v/>
      </c>
      <c r="F33" s="139" t="str">
        <f>IF(ESP!AI33="","",ESP!AI33)</f>
        <v/>
      </c>
      <c r="G33" s="140" t="str">
        <f>IF(ESP!AJ33="","",ESP!AJ33)</f>
        <v/>
      </c>
      <c r="I33" s="181">
        <v>22</v>
      </c>
      <c r="J33" s="138" t="str">
        <f>IF('INPUT DATA'!B84="","",'INPUT DATA'!B84)</f>
        <v/>
      </c>
      <c r="K33" s="139" t="str">
        <f>IF(ESP!R84="","",ESP!R84)</f>
        <v/>
      </c>
      <c r="L33" s="139" t="str">
        <f>IF(ESP!AE84="","",ESP!AE84)</f>
        <v/>
      </c>
      <c r="M33" s="139" t="str">
        <f>IF(ESP!AH84="","",ESP!AH84)</f>
        <v/>
      </c>
      <c r="N33" s="139" t="str">
        <f>IF(ESP!AI84="","",ESP!AI84)</f>
        <v/>
      </c>
      <c r="O33" s="140" t="str">
        <f>IF(ESP!AJ84="","",ESP!AJ84)</f>
        <v/>
      </c>
    </row>
    <row r="34" spans="1:15">
      <c r="A34" s="181">
        <v>23</v>
      </c>
      <c r="B34" s="138" t="str">
        <f>IF('INPUT DATA'!B34="","",'INPUT DATA'!B34)</f>
        <v/>
      </c>
      <c r="C34" s="139" t="str">
        <f>IF(ESP!R34="","",ESP!R34)</f>
        <v/>
      </c>
      <c r="D34" s="139" t="str">
        <f>IF(ESP!AE34="","",ESP!AE34)</f>
        <v/>
      </c>
      <c r="E34" s="139" t="str">
        <f>IF(ESP!AH34="","",ESP!AH34)</f>
        <v/>
      </c>
      <c r="F34" s="139" t="str">
        <f>IF(ESP!AI34="","",ESP!AI34)</f>
        <v/>
      </c>
      <c r="G34" s="140" t="str">
        <f>IF(ESP!AJ34="","",ESP!AJ34)</f>
        <v/>
      </c>
      <c r="I34" s="181">
        <v>23</v>
      </c>
      <c r="J34" s="138" t="str">
        <f>IF('INPUT DATA'!B85="","",'INPUT DATA'!B85)</f>
        <v/>
      </c>
      <c r="K34" s="139" t="str">
        <f>IF(ESP!R85="","",ESP!R85)</f>
        <v/>
      </c>
      <c r="L34" s="139" t="str">
        <f>IF(ESP!AE85="","",ESP!AE85)</f>
        <v/>
      </c>
      <c r="M34" s="139" t="str">
        <f>IF(ESP!AH85="","",ESP!AH85)</f>
        <v/>
      </c>
      <c r="N34" s="139" t="str">
        <f>IF(ESP!AI85="","",ESP!AI85)</f>
        <v/>
      </c>
      <c r="O34" s="140" t="str">
        <f>IF(ESP!AJ85="","",ESP!AJ85)</f>
        <v/>
      </c>
    </row>
    <row r="35" spans="1:15">
      <c r="A35" s="181">
        <v>24</v>
      </c>
      <c r="B35" s="138" t="str">
        <f>IF('INPUT DATA'!B35="","",'INPUT DATA'!B35)</f>
        <v/>
      </c>
      <c r="C35" s="139" t="str">
        <f>IF(ESP!R35="","",ESP!R35)</f>
        <v/>
      </c>
      <c r="D35" s="139" t="str">
        <f>IF(ESP!AE35="","",ESP!AE35)</f>
        <v/>
      </c>
      <c r="E35" s="139" t="str">
        <f>IF(ESP!AH35="","",ESP!AH35)</f>
        <v/>
      </c>
      <c r="F35" s="139" t="str">
        <f>IF(ESP!AI35="","",ESP!AI35)</f>
        <v/>
      </c>
      <c r="G35" s="140" t="str">
        <f>IF(ESP!AJ35="","",ESP!AJ35)</f>
        <v/>
      </c>
      <c r="I35" s="181">
        <v>24</v>
      </c>
      <c r="J35" s="138" t="str">
        <f>IF('INPUT DATA'!B86="","",'INPUT DATA'!B86)</f>
        <v/>
      </c>
      <c r="K35" s="139" t="str">
        <f>IF(ESP!R86="","",ESP!R86)</f>
        <v/>
      </c>
      <c r="L35" s="139" t="str">
        <f>IF(ESP!AE86="","",ESP!AE86)</f>
        <v/>
      </c>
      <c r="M35" s="139" t="str">
        <f>IF(ESP!AH86="","",ESP!AH86)</f>
        <v/>
      </c>
      <c r="N35" s="139" t="str">
        <f>IF(ESP!AI86="","",ESP!AI86)</f>
        <v/>
      </c>
      <c r="O35" s="140" t="str">
        <f>IF(ESP!AJ86="","",ESP!AJ86)</f>
        <v/>
      </c>
    </row>
    <row r="36" spans="1:15">
      <c r="A36" s="181">
        <v>25</v>
      </c>
      <c r="B36" s="138" t="str">
        <f>IF('INPUT DATA'!B36="","",'INPUT DATA'!B36)</f>
        <v/>
      </c>
      <c r="C36" s="139" t="str">
        <f>IF(ESP!R36="","",ESP!R36)</f>
        <v/>
      </c>
      <c r="D36" s="139" t="str">
        <f>IF(ESP!AE36="","",ESP!AE36)</f>
        <v/>
      </c>
      <c r="E36" s="139" t="str">
        <f>IF(ESP!AH36="","",ESP!AH36)</f>
        <v/>
      </c>
      <c r="F36" s="139" t="str">
        <f>IF(ESP!AI36="","",ESP!AI36)</f>
        <v/>
      </c>
      <c r="G36" s="140" t="str">
        <f>IF(ESP!AJ36="","",ESP!AJ36)</f>
        <v/>
      </c>
      <c r="I36" s="181">
        <v>25</v>
      </c>
      <c r="J36" s="138" t="str">
        <f>IF('INPUT DATA'!B87="","",'INPUT DATA'!B87)</f>
        <v/>
      </c>
      <c r="K36" s="139" t="str">
        <f>IF(ESP!R87="","",ESP!R87)</f>
        <v/>
      </c>
      <c r="L36" s="139" t="str">
        <f>IF(ESP!AE87="","",ESP!AE87)</f>
        <v/>
      </c>
      <c r="M36" s="139" t="str">
        <f>IF(ESP!AH87="","",ESP!AH87)</f>
        <v/>
      </c>
      <c r="N36" s="139" t="str">
        <f>IF(ESP!AI87="","",ESP!AI87)</f>
        <v/>
      </c>
      <c r="O36" s="140" t="str">
        <f>IF(ESP!AJ87="","",ESP!AJ87)</f>
        <v/>
      </c>
    </row>
    <row r="37" spans="1:15">
      <c r="A37" s="181">
        <v>26</v>
      </c>
      <c r="B37" s="138" t="str">
        <f>IF('INPUT DATA'!B37="","",'INPUT DATA'!B37)</f>
        <v/>
      </c>
      <c r="C37" s="139" t="str">
        <f>IF(ESP!R37="","",ESP!R37)</f>
        <v/>
      </c>
      <c r="D37" s="139" t="str">
        <f>IF(ESP!AE37="","",ESP!AE37)</f>
        <v/>
      </c>
      <c r="E37" s="139" t="str">
        <f>IF(ESP!AH37="","",ESP!AH37)</f>
        <v/>
      </c>
      <c r="F37" s="139" t="str">
        <f>IF(ESP!AI37="","",ESP!AI37)</f>
        <v/>
      </c>
      <c r="G37" s="140" t="str">
        <f>IF(ESP!AJ37="","",ESP!AJ37)</f>
        <v/>
      </c>
      <c r="I37" s="181">
        <v>26</v>
      </c>
      <c r="J37" s="138" t="str">
        <f>IF('INPUT DATA'!B88="","",'INPUT DATA'!B88)</f>
        <v/>
      </c>
      <c r="K37" s="139" t="str">
        <f>IF(ESP!R88="","",ESP!R88)</f>
        <v/>
      </c>
      <c r="L37" s="139" t="str">
        <f>IF(ESP!AE88="","",ESP!AE88)</f>
        <v/>
      </c>
      <c r="M37" s="139" t="str">
        <f>IF(ESP!AH88="","",ESP!AH88)</f>
        <v/>
      </c>
      <c r="N37" s="139" t="str">
        <f>IF(ESP!AI88="","",ESP!AI88)</f>
        <v/>
      </c>
      <c r="O37" s="140" t="str">
        <f>IF(ESP!AJ88="","",ESP!AJ88)</f>
        <v/>
      </c>
    </row>
    <row r="38" spans="1:15">
      <c r="A38" s="181">
        <v>27</v>
      </c>
      <c r="B38" s="138" t="str">
        <f>IF('INPUT DATA'!B38="","",'INPUT DATA'!B38)</f>
        <v/>
      </c>
      <c r="C38" s="139" t="str">
        <f>IF(ESP!R38="","",ESP!R38)</f>
        <v/>
      </c>
      <c r="D38" s="139" t="str">
        <f>IF(ESP!AE38="","",ESP!AE38)</f>
        <v/>
      </c>
      <c r="E38" s="139" t="str">
        <f>IF(ESP!AH38="","",ESP!AH38)</f>
        <v/>
      </c>
      <c r="F38" s="139" t="str">
        <f>IF(ESP!AI38="","",ESP!AI38)</f>
        <v/>
      </c>
      <c r="G38" s="140" t="str">
        <f>IF(ESP!AJ38="","",ESP!AJ38)</f>
        <v/>
      </c>
      <c r="I38" s="181">
        <v>27</v>
      </c>
      <c r="J38" s="138" t="str">
        <f>IF('INPUT DATA'!B89="","",'INPUT DATA'!B89)</f>
        <v/>
      </c>
      <c r="K38" s="139" t="str">
        <f>IF(ESP!R89="","",ESP!R89)</f>
        <v/>
      </c>
      <c r="L38" s="139" t="str">
        <f>IF(ESP!AE89="","",ESP!AE89)</f>
        <v/>
      </c>
      <c r="M38" s="139" t="str">
        <f>IF(ESP!AH89="","",ESP!AH89)</f>
        <v/>
      </c>
      <c r="N38" s="139" t="str">
        <f>IF(ESP!AI89="","",ESP!AI89)</f>
        <v/>
      </c>
      <c r="O38" s="140" t="str">
        <f>IF(ESP!AJ89="","",ESP!AJ89)</f>
        <v/>
      </c>
    </row>
    <row r="39" spans="1:15">
      <c r="A39" s="181">
        <v>28</v>
      </c>
      <c r="B39" s="138" t="str">
        <f>IF('INPUT DATA'!B39="","",'INPUT DATA'!B39)</f>
        <v/>
      </c>
      <c r="C39" s="139" t="str">
        <f>IF(ESP!R39="","",ESP!R39)</f>
        <v/>
      </c>
      <c r="D39" s="139" t="str">
        <f>IF(ESP!AE39="","",ESP!AE39)</f>
        <v/>
      </c>
      <c r="E39" s="139" t="str">
        <f>IF(ESP!AH39="","",ESP!AH39)</f>
        <v/>
      </c>
      <c r="F39" s="139" t="str">
        <f>IF(ESP!AI39="","",ESP!AI39)</f>
        <v/>
      </c>
      <c r="G39" s="140" t="str">
        <f>IF(ESP!AJ39="","",ESP!AJ39)</f>
        <v/>
      </c>
      <c r="I39" s="181">
        <v>28</v>
      </c>
      <c r="J39" s="138" t="str">
        <f>IF('INPUT DATA'!B90="","",'INPUT DATA'!B90)</f>
        <v/>
      </c>
      <c r="K39" s="139" t="str">
        <f>IF(ESP!R90="","",ESP!R90)</f>
        <v/>
      </c>
      <c r="L39" s="139" t="str">
        <f>IF(ESP!AE90="","",ESP!AE90)</f>
        <v/>
      </c>
      <c r="M39" s="139" t="str">
        <f>IF(ESP!AH90="","",ESP!AH90)</f>
        <v/>
      </c>
      <c r="N39" s="139" t="str">
        <f>IF(ESP!AI90="","",ESP!AI90)</f>
        <v/>
      </c>
      <c r="O39" s="140" t="str">
        <f>IF(ESP!AJ90="","",ESP!AJ90)</f>
        <v/>
      </c>
    </row>
    <row r="40" spans="1:15">
      <c r="A40" s="181">
        <v>29</v>
      </c>
      <c r="B40" s="138" t="str">
        <f>IF('INPUT DATA'!B40="","",'INPUT DATA'!B40)</f>
        <v/>
      </c>
      <c r="C40" s="139" t="str">
        <f>IF(ESP!R40="","",ESP!R40)</f>
        <v/>
      </c>
      <c r="D40" s="139" t="str">
        <f>IF(ESP!AE40="","",ESP!AE40)</f>
        <v/>
      </c>
      <c r="E40" s="139" t="str">
        <f>IF(ESP!AH40="","",ESP!AH40)</f>
        <v/>
      </c>
      <c r="F40" s="139" t="str">
        <f>IF(ESP!AI40="","",ESP!AI40)</f>
        <v/>
      </c>
      <c r="G40" s="140" t="str">
        <f>IF(ESP!AJ40="","",ESP!AJ40)</f>
        <v/>
      </c>
      <c r="I40" s="181">
        <v>29</v>
      </c>
      <c r="J40" s="138" t="str">
        <f>IF('INPUT DATA'!B91="","",'INPUT DATA'!B91)</f>
        <v/>
      </c>
      <c r="K40" s="139" t="str">
        <f>IF(ESP!R91="","",ESP!R91)</f>
        <v/>
      </c>
      <c r="L40" s="139" t="str">
        <f>IF(ESP!AE91="","",ESP!AE91)</f>
        <v/>
      </c>
      <c r="M40" s="139" t="str">
        <f>IF(ESP!AH91="","",ESP!AH91)</f>
        <v/>
      </c>
      <c r="N40" s="139" t="str">
        <f>IF(ESP!AI91="","",ESP!AI91)</f>
        <v/>
      </c>
      <c r="O40" s="140" t="str">
        <f>IF(ESP!AJ91="","",ESP!AJ91)</f>
        <v/>
      </c>
    </row>
    <row r="41" spans="1:15">
      <c r="A41" s="181">
        <v>30</v>
      </c>
      <c r="B41" s="138" t="str">
        <f>IF('INPUT DATA'!B41="","",'INPUT DATA'!B41)</f>
        <v/>
      </c>
      <c r="C41" s="139" t="str">
        <f>IF(ESP!R41="","",ESP!R41)</f>
        <v/>
      </c>
      <c r="D41" s="139" t="str">
        <f>IF(ESP!AE41="","",ESP!AE41)</f>
        <v/>
      </c>
      <c r="E41" s="139" t="str">
        <f>IF(ESP!AH41="","",ESP!AH41)</f>
        <v/>
      </c>
      <c r="F41" s="139" t="str">
        <f>IF(ESP!AI41="","",ESP!AI41)</f>
        <v/>
      </c>
      <c r="G41" s="140" t="str">
        <f>IF(ESP!AJ41="","",ESP!AJ41)</f>
        <v/>
      </c>
      <c r="I41" s="181">
        <v>30</v>
      </c>
      <c r="J41" s="138" t="str">
        <f>IF('INPUT DATA'!B92="","",'INPUT DATA'!B92)</f>
        <v/>
      </c>
      <c r="K41" s="139" t="str">
        <f>IF(ESP!R92="","",ESP!R92)</f>
        <v/>
      </c>
      <c r="L41" s="139" t="str">
        <f>IF(ESP!AE92="","",ESP!AE92)</f>
        <v/>
      </c>
      <c r="M41" s="139" t="str">
        <f>IF(ESP!AH92="","",ESP!AH92)</f>
        <v/>
      </c>
      <c r="N41" s="139" t="str">
        <f>IF(ESP!AI92="","",ESP!AI92)</f>
        <v/>
      </c>
      <c r="O41" s="140" t="str">
        <f>IF(ESP!AJ92="","",ESP!AJ92)</f>
        <v/>
      </c>
    </row>
    <row r="42" spans="1:15">
      <c r="A42" s="181">
        <v>31</v>
      </c>
      <c r="B42" s="138" t="str">
        <f>IF('INPUT DATA'!B42="","",'INPUT DATA'!B42)</f>
        <v/>
      </c>
      <c r="C42" s="139" t="str">
        <f>IF(ESP!R42="","",ESP!R42)</f>
        <v/>
      </c>
      <c r="D42" s="139" t="str">
        <f>IF(ESP!AE42="","",ESP!AE42)</f>
        <v/>
      </c>
      <c r="E42" s="139" t="str">
        <f>IF(ESP!AH42="","",ESP!AH42)</f>
        <v/>
      </c>
      <c r="F42" s="139" t="str">
        <f>IF(ESP!AI42="","",ESP!AI42)</f>
        <v/>
      </c>
      <c r="G42" s="140" t="str">
        <f>IF(ESP!AJ42="","",ESP!AJ42)</f>
        <v/>
      </c>
      <c r="I42" s="181">
        <v>31</v>
      </c>
      <c r="J42" s="138" t="str">
        <f>IF('INPUT DATA'!B93="","",'INPUT DATA'!B93)</f>
        <v/>
      </c>
      <c r="K42" s="139" t="str">
        <f>IF(ESP!R93="","",ESP!R93)</f>
        <v/>
      </c>
      <c r="L42" s="139" t="str">
        <f>IF(ESP!AE93="","",ESP!AE93)</f>
        <v/>
      </c>
      <c r="M42" s="139" t="str">
        <f>IF(ESP!AH93="","",ESP!AH93)</f>
        <v/>
      </c>
      <c r="N42" s="139" t="str">
        <f>IF(ESP!AI93="","",ESP!AI93)</f>
        <v/>
      </c>
      <c r="O42" s="140" t="str">
        <f>IF(ESP!AJ93="","",ESP!AJ93)</f>
        <v/>
      </c>
    </row>
    <row r="43" spans="1:15">
      <c r="A43" s="181">
        <v>32</v>
      </c>
      <c r="B43" s="138" t="str">
        <f>IF('INPUT DATA'!B43="","",'INPUT DATA'!B43)</f>
        <v/>
      </c>
      <c r="C43" s="139" t="str">
        <f>IF(ESP!R43="","",ESP!R43)</f>
        <v/>
      </c>
      <c r="D43" s="139" t="str">
        <f>IF(ESP!AE43="","",ESP!AE43)</f>
        <v/>
      </c>
      <c r="E43" s="139" t="str">
        <f>IF(ESP!AH43="","",ESP!AH43)</f>
        <v/>
      </c>
      <c r="F43" s="139" t="str">
        <f>IF(ESP!AI43="","",ESP!AI43)</f>
        <v/>
      </c>
      <c r="G43" s="140" t="str">
        <f>IF(ESP!AJ43="","",ESP!AJ43)</f>
        <v/>
      </c>
      <c r="I43" s="181">
        <v>32</v>
      </c>
      <c r="J43" s="138" t="str">
        <f>IF('INPUT DATA'!B94="","",'INPUT DATA'!B94)</f>
        <v/>
      </c>
      <c r="K43" s="139" t="str">
        <f>IF(ESP!R94="","",ESP!R94)</f>
        <v/>
      </c>
      <c r="L43" s="139" t="str">
        <f>IF(ESP!AE94="","",ESP!AE94)</f>
        <v/>
      </c>
      <c r="M43" s="139" t="str">
        <f>IF(ESP!AH94="","",ESP!AH94)</f>
        <v/>
      </c>
      <c r="N43" s="139" t="str">
        <f>IF(ESP!AI94="","",ESP!AI94)</f>
        <v/>
      </c>
      <c r="O43" s="140" t="str">
        <f>IF(ESP!AJ94="","",ESP!AJ94)</f>
        <v/>
      </c>
    </row>
    <row r="44" spans="1:15">
      <c r="A44" s="181">
        <v>33</v>
      </c>
      <c r="B44" s="138" t="str">
        <f>IF('INPUT DATA'!B44="","",'INPUT DATA'!B44)</f>
        <v/>
      </c>
      <c r="C44" s="139" t="str">
        <f>IF(ESP!R44="","",ESP!R44)</f>
        <v/>
      </c>
      <c r="D44" s="139" t="str">
        <f>IF(ESP!AE44="","",ESP!AE44)</f>
        <v/>
      </c>
      <c r="E44" s="139" t="str">
        <f>IF(ESP!AH44="","",ESP!AH44)</f>
        <v/>
      </c>
      <c r="F44" s="139" t="str">
        <f>IF(ESP!AI44="","",ESP!AI44)</f>
        <v/>
      </c>
      <c r="G44" s="140" t="str">
        <f>IF(ESP!AJ44="","",ESP!AJ44)</f>
        <v/>
      </c>
      <c r="I44" s="181">
        <v>33</v>
      </c>
      <c r="J44" s="138" t="str">
        <f>IF('INPUT DATA'!B95="","",'INPUT DATA'!B95)</f>
        <v/>
      </c>
      <c r="K44" s="139" t="str">
        <f>IF(ESP!R95="","",ESP!R95)</f>
        <v/>
      </c>
      <c r="L44" s="139" t="str">
        <f>IF(ESP!AE95="","",ESP!AE95)</f>
        <v/>
      </c>
      <c r="M44" s="139" t="str">
        <f>IF(ESP!AH95="","",ESP!AH95)</f>
        <v/>
      </c>
      <c r="N44" s="139" t="str">
        <f>IF(ESP!AI95="","",ESP!AI95)</f>
        <v/>
      </c>
      <c r="O44" s="140" t="str">
        <f>IF(ESP!AJ95="","",ESP!AJ95)</f>
        <v/>
      </c>
    </row>
    <row r="45" spans="1:15">
      <c r="A45" s="181">
        <v>34</v>
      </c>
      <c r="B45" s="138" t="str">
        <f>IF('INPUT DATA'!B45="","",'INPUT DATA'!B45)</f>
        <v/>
      </c>
      <c r="C45" s="139" t="str">
        <f>IF(ESP!R45="","",ESP!R45)</f>
        <v/>
      </c>
      <c r="D45" s="139" t="str">
        <f>IF(ESP!AE45="","",ESP!AE45)</f>
        <v/>
      </c>
      <c r="E45" s="139" t="str">
        <f>IF(ESP!AH45="","",ESP!AH45)</f>
        <v/>
      </c>
      <c r="F45" s="139" t="str">
        <f>IF(ESP!AI45="","",ESP!AI45)</f>
        <v/>
      </c>
      <c r="G45" s="140" t="str">
        <f>IF(ESP!AJ45="","",ESP!AJ45)</f>
        <v/>
      </c>
      <c r="I45" s="181">
        <v>34</v>
      </c>
      <c r="J45" s="138" t="str">
        <f>IF('INPUT DATA'!B96="","",'INPUT DATA'!B96)</f>
        <v/>
      </c>
      <c r="K45" s="139" t="str">
        <f>IF(ESP!R96="","",ESP!R96)</f>
        <v/>
      </c>
      <c r="L45" s="139" t="str">
        <f>IF(ESP!AE96="","",ESP!AE96)</f>
        <v/>
      </c>
      <c r="M45" s="139" t="str">
        <f>IF(ESP!AH96="","",ESP!AH96)</f>
        <v/>
      </c>
      <c r="N45" s="139" t="str">
        <f>IF(ESP!AI96="","",ESP!AI96)</f>
        <v/>
      </c>
      <c r="O45" s="140" t="str">
        <f>IF(ESP!AJ96="","",ESP!AJ96)</f>
        <v/>
      </c>
    </row>
    <row r="46" spans="1:15">
      <c r="A46" s="181">
        <v>35</v>
      </c>
      <c r="B46" s="138" t="str">
        <f>IF('INPUT DATA'!B46="","",'INPUT DATA'!B46)</f>
        <v/>
      </c>
      <c r="C46" s="139" t="str">
        <f>IF(ESP!R46="","",ESP!R46)</f>
        <v/>
      </c>
      <c r="D46" s="139" t="str">
        <f>IF(ESP!AE46="","",ESP!AE46)</f>
        <v/>
      </c>
      <c r="E46" s="139" t="str">
        <f>IF(ESP!AH46="","",ESP!AH46)</f>
        <v/>
      </c>
      <c r="F46" s="139" t="str">
        <f>IF(ESP!AI46="","",ESP!AI46)</f>
        <v/>
      </c>
      <c r="G46" s="140" t="str">
        <f>IF(ESP!AJ46="","",ESP!AJ46)</f>
        <v/>
      </c>
      <c r="I46" s="181">
        <v>35</v>
      </c>
      <c r="J46" s="138" t="str">
        <f>IF('INPUT DATA'!B97="","",'INPUT DATA'!B97)</f>
        <v/>
      </c>
      <c r="K46" s="139" t="str">
        <f>IF(ESP!R97="","",ESP!R97)</f>
        <v/>
      </c>
      <c r="L46" s="139" t="str">
        <f>IF(ESP!AE97="","",ESP!AE97)</f>
        <v/>
      </c>
      <c r="M46" s="139" t="str">
        <f>IF(ESP!AH97="","",ESP!AH97)</f>
        <v/>
      </c>
      <c r="N46" s="139" t="str">
        <f>IF(ESP!AI97="","",ESP!AI97)</f>
        <v/>
      </c>
      <c r="O46" s="140" t="str">
        <f>IF(ESP!AJ97="","",ESP!AJ97)</f>
        <v/>
      </c>
    </row>
    <row r="47" spans="1:15">
      <c r="A47" s="181">
        <v>36</v>
      </c>
      <c r="B47" s="138" t="str">
        <f>IF('INPUT DATA'!B47="","",'INPUT DATA'!B47)</f>
        <v/>
      </c>
      <c r="C47" s="139" t="str">
        <f>IF(ESP!R47="","",ESP!R47)</f>
        <v/>
      </c>
      <c r="D47" s="139" t="str">
        <f>IF(ESP!AE47="","",ESP!AE47)</f>
        <v/>
      </c>
      <c r="E47" s="139" t="str">
        <f>IF(ESP!AH47="","",ESP!AH47)</f>
        <v/>
      </c>
      <c r="F47" s="139" t="str">
        <f>IF(ESP!AI47="","",ESP!AI47)</f>
        <v/>
      </c>
      <c r="G47" s="140" t="str">
        <f>IF(ESP!AJ47="","",ESP!AJ47)</f>
        <v/>
      </c>
      <c r="I47" s="181">
        <v>36</v>
      </c>
      <c r="J47" s="138" t="str">
        <f>IF('INPUT DATA'!B98="","",'INPUT DATA'!B98)</f>
        <v/>
      </c>
      <c r="K47" s="139" t="str">
        <f>IF(ESP!R98="","",ESP!R98)</f>
        <v/>
      </c>
      <c r="L47" s="139" t="str">
        <f>IF(ESP!AE98="","",ESP!AE98)</f>
        <v/>
      </c>
      <c r="M47" s="139" t="str">
        <f>IF(ESP!AH98="","",ESP!AH98)</f>
        <v/>
      </c>
      <c r="N47" s="139" t="str">
        <f>IF(ESP!AI98="","",ESP!AI98)</f>
        <v/>
      </c>
      <c r="O47" s="140" t="str">
        <f>IF(ESP!AJ98="","",ESP!AJ98)</f>
        <v/>
      </c>
    </row>
    <row r="48" spans="1:15">
      <c r="A48" s="181">
        <v>37</v>
      </c>
      <c r="B48" s="138" t="str">
        <f>IF('INPUT DATA'!B48="","",'INPUT DATA'!B48)</f>
        <v/>
      </c>
      <c r="C48" s="139" t="str">
        <f>IF(ESP!R48="","",ESP!R48)</f>
        <v/>
      </c>
      <c r="D48" s="139" t="str">
        <f>IF(ESP!AE48="","",ESP!AE48)</f>
        <v/>
      </c>
      <c r="E48" s="139" t="str">
        <f>IF(ESP!AH48="","",ESP!AH48)</f>
        <v/>
      </c>
      <c r="F48" s="139" t="str">
        <f>IF(ESP!AI48="","",ESP!AI48)</f>
        <v/>
      </c>
      <c r="G48" s="140" t="str">
        <f>IF(ESP!AJ48="","",ESP!AJ48)</f>
        <v/>
      </c>
      <c r="I48" s="181">
        <v>37</v>
      </c>
      <c r="J48" s="138" t="str">
        <f>IF('INPUT DATA'!B99="","",'INPUT DATA'!B99)</f>
        <v/>
      </c>
      <c r="K48" s="139" t="str">
        <f>IF(ESP!R99="","",ESP!R99)</f>
        <v/>
      </c>
      <c r="L48" s="139" t="str">
        <f>IF(ESP!AE99="","",ESP!AE99)</f>
        <v/>
      </c>
      <c r="M48" s="139" t="str">
        <f>IF(ESP!AH99="","",ESP!AH99)</f>
        <v/>
      </c>
      <c r="N48" s="139" t="str">
        <f>IF(ESP!AI99="","",ESP!AI99)</f>
        <v/>
      </c>
      <c r="O48" s="140" t="str">
        <f>IF(ESP!AJ99="","",ESP!AJ99)</f>
        <v/>
      </c>
    </row>
    <row r="49" spans="1:15">
      <c r="A49" s="181">
        <v>38</v>
      </c>
      <c r="B49" s="138" t="str">
        <f>IF('INPUT DATA'!B49="","",'INPUT DATA'!B49)</f>
        <v/>
      </c>
      <c r="C49" s="139" t="str">
        <f>IF(ESP!R49="","",ESP!R49)</f>
        <v/>
      </c>
      <c r="D49" s="139" t="str">
        <f>IF(ESP!AE49="","",ESP!AE49)</f>
        <v/>
      </c>
      <c r="E49" s="139" t="str">
        <f>IF(ESP!AH49="","",ESP!AH49)</f>
        <v/>
      </c>
      <c r="F49" s="139" t="str">
        <f>IF(ESP!AI49="","",ESP!AI49)</f>
        <v/>
      </c>
      <c r="G49" s="140" t="str">
        <f>IF(ESP!AJ49="","",ESP!AJ49)</f>
        <v/>
      </c>
      <c r="I49" s="181">
        <v>38</v>
      </c>
      <c r="J49" s="138" t="str">
        <f>IF('INPUT DATA'!B100="","",'INPUT DATA'!B100)</f>
        <v/>
      </c>
      <c r="K49" s="139" t="str">
        <f>IF(ESP!R100="","",ESP!R100)</f>
        <v/>
      </c>
      <c r="L49" s="139" t="str">
        <f>IF(ESP!AE100="","",ESP!AE100)</f>
        <v/>
      </c>
      <c r="M49" s="139" t="str">
        <f>IF(ESP!AH100="","",ESP!AH100)</f>
        <v/>
      </c>
      <c r="N49" s="139" t="str">
        <f>IF(ESP!AI100="","",ESP!AI100)</f>
        <v/>
      </c>
      <c r="O49" s="140" t="str">
        <f>IF(ESP!AJ100="","",ESP!AJ100)</f>
        <v/>
      </c>
    </row>
    <row r="50" spans="1:15">
      <c r="A50" s="181">
        <v>39</v>
      </c>
      <c r="B50" s="138" t="str">
        <f>IF('INPUT DATA'!B50="","",'INPUT DATA'!B50)</f>
        <v/>
      </c>
      <c r="C50" s="139" t="str">
        <f>IF(ESP!R50="","",ESP!R50)</f>
        <v/>
      </c>
      <c r="D50" s="139" t="str">
        <f>IF(ESP!AE50="","",ESP!AE50)</f>
        <v/>
      </c>
      <c r="E50" s="139" t="str">
        <f>IF(ESP!AH50="","",ESP!AH50)</f>
        <v/>
      </c>
      <c r="F50" s="139" t="str">
        <f>IF(ESP!AI50="","",ESP!AI50)</f>
        <v/>
      </c>
      <c r="G50" s="140" t="str">
        <f>IF(ESP!AJ50="","",ESP!AJ50)</f>
        <v/>
      </c>
      <c r="I50" s="181">
        <v>39</v>
      </c>
      <c r="J50" s="138" t="str">
        <f>IF('INPUT DATA'!B101="","",'INPUT DATA'!B101)</f>
        <v/>
      </c>
      <c r="K50" s="139" t="str">
        <f>IF(ESP!R101="","",ESP!R101)</f>
        <v/>
      </c>
      <c r="L50" s="139" t="str">
        <f>IF(ESP!AE101="","",ESP!AE101)</f>
        <v/>
      </c>
      <c r="M50" s="139" t="str">
        <f>IF(ESP!AH101="","",ESP!AH101)</f>
        <v/>
      </c>
      <c r="N50" s="139" t="str">
        <f>IF(ESP!AI101="","",ESP!AI101)</f>
        <v/>
      </c>
      <c r="O50" s="140" t="str">
        <f>IF(ESP!AJ101="","",ESP!AJ101)</f>
        <v/>
      </c>
    </row>
    <row r="51" spans="1:15">
      <c r="A51" s="184">
        <v>40</v>
      </c>
      <c r="B51" s="138" t="str">
        <f>IF('INPUT DATA'!B51="","",'INPUT DATA'!B51)</f>
        <v/>
      </c>
      <c r="C51" s="139" t="str">
        <f>IF(ESP!R51="","",ESP!R51)</f>
        <v/>
      </c>
      <c r="D51" s="139" t="str">
        <f>IF(ESP!AE51="","",ESP!AE51)</f>
        <v/>
      </c>
      <c r="E51" s="139" t="str">
        <f>IF(ESP!AH51="","",ESP!AH51)</f>
        <v/>
      </c>
      <c r="F51" s="139" t="str">
        <f>IF(ESP!AI51="","",ESP!AI51)</f>
        <v/>
      </c>
      <c r="G51" s="140" t="str">
        <f>IF(ESP!AJ51="","",ESP!AJ51)</f>
        <v/>
      </c>
      <c r="I51" s="181">
        <v>40</v>
      </c>
      <c r="J51" s="138" t="str">
        <f>IF('INPUT DATA'!B102="","",'INPUT DATA'!B102)</f>
        <v/>
      </c>
      <c r="K51" s="139" t="str">
        <f>IF(ESP!R102="","",ESP!R102)</f>
        <v/>
      </c>
      <c r="L51" s="139" t="str">
        <f>IF(ESP!AE102="","",ESP!AE102)</f>
        <v/>
      </c>
      <c r="M51" s="139" t="str">
        <f>IF(ESP!AH102="","",ESP!AH102)</f>
        <v/>
      </c>
      <c r="N51" s="139" t="str">
        <f>IF(ESP!AI102="","",ESP!AI102)</f>
        <v/>
      </c>
      <c r="O51" s="140" t="str">
        <f>IF(ESP!AJ102="","",ESP!AJ102)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kUB2NYs77GWHvsgJz4HNYUIIEg1E4SKFfsYPXZbeczb51PS+Aec0adj0LJ85ck49KX2ZDv7HUdDVPFw7IqUbQA==" saltValue="V3mXOMTvgxnzowEy/AZpPQ=="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64"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2" tint="-0.499984740745262"/>
  </sheetPr>
  <dimension ref="A1:O59"/>
  <sheetViews>
    <sheetView view="pageBreakPreview" zoomScale="60" zoomScaleNormal="100" workbookViewId="0">
      <selection sqref="A1:O1"/>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IF('MOTHER TONGUE'!AG7="","",'MOTHER TONGUE'!AG7)</f>
        <v>MOTHER TONGUE</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IF('ESP_TEACHER''S COPY'!G12="","",'ESP_TEACHER''S COPY'!G12)</f>
        <v/>
      </c>
      <c r="G12" s="183"/>
      <c r="I12" s="181">
        <v>1</v>
      </c>
      <c r="J12" s="138" t="str">
        <f>IF('INPUT DATA'!B63="","",'INPUT DATA'!B63)</f>
        <v/>
      </c>
      <c r="K12" s="182"/>
      <c r="L12" s="182"/>
      <c r="M12" s="183"/>
      <c r="N12" s="140" t="str">
        <f>IF('ESP_TEACHER''S COPY'!O12="","",'ESP_TEACHER''S COPY'!O12)</f>
        <v/>
      </c>
      <c r="O12" s="183"/>
    </row>
    <row r="13" spans="1:15">
      <c r="A13" s="181">
        <v>2</v>
      </c>
      <c r="B13" s="138" t="str">
        <f>IF('INPUT DATA'!B13="","",'INPUT DATA'!B13)</f>
        <v/>
      </c>
      <c r="C13" s="182"/>
      <c r="D13" s="182"/>
      <c r="E13" s="183"/>
      <c r="F13" s="140" t="str">
        <f>IF('ESP_TEACHER''S COPY'!G13="","",'ESP_TEACHER''S COPY'!G13)</f>
        <v/>
      </c>
      <c r="G13" s="183"/>
      <c r="I13" s="181">
        <v>2</v>
      </c>
      <c r="J13" s="138" t="str">
        <f>IF('INPUT DATA'!B64="","",'INPUT DATA'!B64)</f>
        <v/>
      </c>
      <c r="K13" s="182"/>
      <c r="L13" s="182"/>
      <c r="M13" s="183"/>
      <c r="N13" s="140" t="str">
        <f>IF('ESP_TEACHER''S COPY'!O13="","",'ESP_TEACHER''S COPY'!O13)</f>
        <v/>
      </c>
      <c r="O13" s="183"/>
    </row>
    <row r="14" spans="1:15">
      <c r="A14" s="181">
        <v>3</v>
      </c>
      <c r="B14" s="138" t="str">
        <f>IF('INPUT DATA'!B14="","",'INPUT DATA'!B14)</f>
        <v/>
      </c>
      <c r="C14" s="182"/>
      <c r="D14" s="182"/>
      <c r="E14" s="183"/>
      <c r="F14" s="140" t="str">
        <f>IF('ESP_TEACHER''S COPY'!G14="","",'ESP_TEACHER''S COPY'!G14)</f>
        <v/>
      </c>
      <c r="G14" s="183"/>
      <c r="I14" s="181">
        <v>3</v>
      </c>
      <c r="J14" s="138" t="str">
        <f>IF('INPUT DATA'!B65="","",'INPUT DATA'!B65)</f>
        <v/>
      </c>
      <c r="K14" s="182"/>
      <c r="L14" s="182"/>
      <c r="M14" s="183"/>
      <c r="N14" s="140" t="str">
        <f>IF('ESP_TEACHER''S COPY'!O14="","",'ESP_TEACHER''S COPY'!O14)</f>
        <v/>
      </c>
      <c r="O14" s="183"/>
    </row>
    <row r="15" spans="1:15">
      <c r="A15" s="181">
        <v>4</v>
      </c>
      <c r="B15" s="138" t="str">
        <f>IF('INPUT DATA'!B15="","",'INPUT DATA'!B15)</f>
        <v/>
      </c>
      <c r="C15" s="182"/>
      <c r="D15" s="182"/>
      <c r="E15" s="183"/>
      <c r="F15" s="140" t="str">
        <f>IF('ESP_TEACHER''S COPY'!G15="","",'ESP_TEACHER''S COPY'!G15)</f>
        <v/>
      </c>
      <c r="G15" s="183"/>
      <c r="I15" s="181">
        <v>4</v>
      </c>
      <c r="J15" s="138" t="str">
        <f>IF('INPUT DATA'!B66="","",'INPUT DATA'!B66)</f>
        <v/>
      </c>
      <c r="K15" s="182"/>
      <c r="L15" s="182"/>
      <c r="M15" s="183"/>
      <c r="N15" s="140" t="str">
        <f>IF('ESP_TEACHER''S COPY'!O15="","",'ESP_TEACHER''S COPY'!O15)</f>
        <v/>
      </c>
      <c r="O15" s="183"/>
    </row>
    <row r="16" spans="1:15">
      <c r="A16" s="181">
        <v>5</v>
      </c>
      <c r="B16" s="138" t="str">
        <f>IF('INPUT DATA'!B16="","",'INPUT DATA'!B16)</f>
        <v/>
      </c>
      <c r="C16" s="182"/>
      <c r="D16" s="182"/>
      <c r="E16" s="183"/>
      <c r="F16" s="140" t="str">
        <f>IF('ESP_TEACHER''S COPY'!G16="","",'ESP_TEACHER''S COPY'!G16)</f>
        <v/>
      </c>
      <c r="G16" s="183"/>
      <c r="I16" s="181">
        <v>5</v>
      </c>
      <c r="J16" s="138" t="str">
        <f>IF('INPUT DATA'!B67="","",'INPUT DATA'!B67)</f>
        <v/>
      </c>
      <c r="K16" s="182"/>
      <c r="L16" s="182"/>
      <c r="M16" s="183"/>
      <c r="N16" s="140" t="str">
        <f>IF('ESP_TEACHER''S COPY'!O16="","",'ESP_TEACHER''S COPY'!O16)</f>
        <v/>
      </c>
      <c r="O16" s="183"/>
    </row>
    <row r="17" spans="1:15">
      <c r="A17" s="181">
        <v>6</v>
      </c>
      <c r="B17" s="138" t="str">
        <f>IF('INPUT DATA'!B17="","",'INPUT DATA'!B17)</f>
        <v/>
      </c>
      <c r="C17" s="182"/>
      <c r="D17" s="182"/>
      <c r="E17" s="183"/>
      <c r="F17" s="140" t="str">
        <f>IF('ESP_TEACHER''S COPY'!G17="","",'ESP_TEACHER''S COPY'!G17)</f>
        <v/>
      </c>
      <c r="G17" s="183"/>
      <c r="I17" s="181">
        <v>6</v>
      </c>
      <c r="J17" s="138" t="str">
        <f>IF('INPUT DATA'!B68="","",'INPUT DATA'!B68)</f>
        <v/>
      </c>
      <c r="K17" s="182"/>
      <c r="L17" s="182"/>
      <c r="M17" s="183"/>
      <c r="N17" s="140" t="str">
        <f>IF('ESP_TEACHER''S COPY'!O17="","",'ESP_TEACHER''S COPY'!O17)</f>
        <v/>
      </c>
      <c r="O17" s="183"/>
    </row>
    <row r="18" spans="1:15">
      <c r="A18" s="181">
        <v>7</v>
      </c>
      <c r="B18" s="138" t="str">
        <f>IF('INPUT DATA'!B18="","",'INPUT DATA'!B18)</f>
        <v/>
      </c>
      <c r="C18" s="182"/>
      <c r="D18" s="182"/>
      <c r="E18" s="183"/>
      <c r="F18" s="140" t="str">
        <f>IF('ESP_TEACHER''S COPY'!G18="","",'ESP_TEACHER''S COPY'!G18)</f>
        <v/>
      </c>
      <c r="G18" s="183"/>
      <c r="I18" s="181">
        <v>7</v>
      </c>
      <c r="J18" s="138" t="str">
        <f>IF('INPUT DATA'!B69="","",'INPUT DATA'!B69)</f>
        <v/>
      </c>
      <c r="K18" s="182"/>
      <c r="L18" s="182"/>
      <c r="M18" s="183"/>
      <c r="N18" s="140" t="str">
        <f>IF('ESP_TEACHER''S COPY'!O18="","",'ESP_TEACHER''S COPY'!O18)</f>
        <v/>
      </c>
      <c r="O18" s="183"/>
    </row>
    <row r="19" spans="1:15">
      <c r="A19" s="181">
        <v>8</v>
      </c>
      <c r="B19" s="138" t="str">
        <f>IF('INPUT DATA'!B19="","",'INPUT DATA'!B19)</f>
        <v/>
      </c>
      <c r="C19" s="182"/>
      <c r="D19" s="182"/>
      <c r="E19" s="183"/>
      <c r="F19" s="140" t="str">
        <f>IF('ESP_TEACHER''S COPY'!G19="","",'ESP_TEACHER''S COPY'!G19)</f>
        <v/>
      </c>
      <c r="G19" s="183"/>
      <c r="I19" s="181">
        <v>8</v>
      </c>
      <c r="J19" s="138" t="str">
        <f>IF('INPUT DATA'!B70="","",'INPUT DATA'!B70)</f>
        <v/>
      </c>
      <c r="K19" s="182"/>
      <c r="L19" s="182"/>
      <c r="M19" s="183"/>
      <c r="N19" s="140" t="str">
        <f>IF('ESP_TEACHER''S COPY'!O19="","",'ESP_TEACHER''S COPY'!O19)</f>
        <v/>
      </c>
      <c r="O19" s="183"/>
    </row>
    <row r="20" spans="1:15">
      <c r="A20" s="181">
        <v>9</v>
      </c>
      <c r="B20" s="138" t="str">
        <f>IF('INPUT DATA'!B20="","",'INPUT DATA'!B20)</f>
        <v/>
      </c>
      <c r="C20" s="182"/>
      <c r="D20" s="182"/>
      <c r="E20" s="183"/>
      <c r="F20" s="140" t="str">
        <f>IF('ESP_TEACHER''S COPY'!G20="","",'ESP_TEACHER''S COPY'!G20)</f>
        <v/>
      </c>
      <c r="G20" s="183"/>
      <c r="I20" s="181">
        <v>9</v>
      </c>
      <c r="J20" s="138" t="str">
        <f>IF('INPUT DATA'!B71="","",'INPUT DATA'!B71)</f>
        <v/>
      </c>
      <c r="K20" s="182"/>
      <c r="L20" s="182"/>
      <c r="M20" s="183"/>
      <c r="N20" s="140" t="str">
        <f>IF('ESP_TEACHER''S COPY'!O20="","",'ESP_TEACHER''S COPY'!O20)</f>
        <v/>
      </c>
      <c r="O20" s="183"/>
    </row>
    <row r="21" spans="1:15">
      <c r="A21" s="181">
        <v>10</v>
      </c>
      <c r="B21" s="138" t="str">
        <f>IF('INPUT DATA'!B21="","",'INPUT DATA'!B21)</f>
        <v/>
      </c>
      <c r="C21" s="182"/>
      <c r="D21" s="182"/>
      <c r="E21" s="183"/>
      <c r="F21" s="140" t="str">
        <f>IF('ESP_TEACHER''S COPY'!G21="","",'ESP_TEACHER''S COPY'!G21)</f>
        <v/>
      </c>
      <c r="G21" s="183"/>
      <c r="I21" s="181">
        <v>10</v>
      </c>
      <c r="J21" s="138" t="str">
        <f>IF('INPUT DATA'!B72="","",'INPUT DATA'!B72)</f>
        <v/>
      </c>
      <c r="K21" s="182"/>
      <c r="L21" s="182"/>
      <c r="M21" s="183"/>
      <c r="N21" s="140" t="str">
        <f>IF('ESP_TEACHER''S COPY'!O21="","",'ESP_TEACHER''S COPY'!O21)</f>
        <v/>
      </c>
      <c r="O21" s="183"/>
    </row>
    <row r="22" spans="1:15">
      <c r="A22" s="181">
        <v>11</v>
      </c>
      <c r="B22" s="138" t="str">
        <f>IF('INPUT DATA'!B22="","",'INPUT DATA'!B22)</f>
        <v/>
      </c>
      <c r="C22" s="182"/>
      <c r="D22" s="182"/>
      <c r="E22" s="183"/>
      <c r="F22" s="140" t="str">
        <f>IF('ESP_TEACHER''S COPY'!G22="","",'ESP_TEACHER''S COPY'!G22)</f>
        <v/>
      </c>
      <c r="G22" s="183"/>
      <c r="I22" s="181">
        <v>11</v>
      </c>
      <c r="J22" s="138" t="str">
        <f>IF('INPUT DATA'!B73="","",'INPUT DATA'!B73)</f>
        <v/>
      </c>
      <c r="K22" s="182"/>
      <c r="L22" s="182"/>
      <c r="M22" s="183"/>
      <c r="N22" s="140" t="str">
        <f>IF('ESP_TEACHER''S COPY'!O22="","",'ESP_TEACHER''S COPY'!O22)</f>
        <v/>
      </c>
      <c r="O22" s="183"/>
    </row>
    <row r="23" spans="1:15">
      <c r="A23" s="181">
        <v>12</v>
      </c>
      <c r="B23" s="138" t="str">
        <f>IF('INPUT DATA'!B23="","",'INPUT DATA'!B23)</f>
        <v/>
      </c>
      <c r="C23" s="182"/>
      <c r="D23" s="182"/>
      <c r="E23" s="183"/>
      <c r="F23" s="140" t="str">
        <f>IF('ESP_TEACHER''S COPY'!G23="","",'ESP_TEACHER''S COPY'!G23)</f>
        <v/>
      </c>
      <c r="G23" s="183"/>
      <c r="I23" s="181">
        <v>12</v>
      </c>
      <c r="J23" s="138" t="str">
        <f>IF('INPUT DATA'!B74="","",'INPUT DATA'!B74)</f>
        <v/>
      </c>
      <c r="K23" s="182"/>
      <c r="L23" s="182"/>
      <c r="M23" s="183"/>
      <c r="N23" s="140" t="str">
        <f>IF('ESP_TEACHER''S COPY'!O23="","",'ESP_TEACHER''S COPY'!O23)</f>
        <v/>
      </c>
      <c r="O23" s="183"/>
    </row>
    <row r="24" spans="1:15">
      <c r="A24" s="181">
        <v>13</v>
      </c>
      <c r="B24" s="138" t="str">
        <f>IF('INPUT DATA'!B24="","",'INPUT DATA'!B24)</f>
        <v/>
      </c>
      <c r="C24" s="182"/>
      <c r="D24" s="182"/>
      <c r="E24" s="183"/>
      <c r="F24" s="140" t="str">
        <f>IF('ESP_TEACHER''S COPY'!G24="","",'ESP_TEACHER''S COPY'!G24)</f>
        <v/>
      </c>
      <c r="G24" s="183"/>
      <c r="I24" s="181">
        <v>13</v>
      </c>
      <c r="J24" s="138" t="str">
        <f>IF('INPUT DATA'!B75="","",'INPUT DATA'!B75)</f>
        <v/>
      </c>
      <c r="K24" s="182"/>
      <c r="L24" s="182"/>
      <c r="M24" s="183"/>
      <c r="N24" s="140" t="str">
        <f>IF('ESP_TEACHER''S COPY'!O24="","",'ESP_TEACHER''S COPY'!O24)</f>
        <v/>
      </c>
      <c r="O24" s="183"/>
    </row>
    <row r="25" spans="1:15">
      <c r="A25" s="181">
        <v>14</v>
      </c>
      <c r="B25" s="138" t="str">
        <f>IF('INPUT DATA'!B25="","",'INPUT DATA'!B25)</f>
        <v/>
      </c>
      <c r="C25" s="182"/>
      <c r="D25" s="182"/>
      <c r="E25" s="183"/>
      <c r="F25" s="140" t="str">
        <f>IF('ESP_TEACHER''S COPY'!G25="","",'ESP_TEACHER''S COPY'!G25)</f>
        <v/>
      </c>
      <c r="G25" s="183"/>
      <c r="I25" s="181">
        <v>14</v>
      </c>
      <c r="J25" s="138" t="str">
        <f>IF('INPUT DATA'!B76="","",'INPUT DATA'!B76)</f>
        <v/>
      </c>
      <c r="K25" s="182"/>
      <c r="L25" s="182"/>
      <c r="M25" s="183"/>
      <c r="N25" s="140" t="str">
        <f>IF('ESP_TEACHER''S COPY'!O25="","",'ESP_TEACHER''S COPY'!O25)</f>
        <v/>
      </c>
      <c r="O25" s="183"/>
    </row>
    <row r="26" spans="1:15">
      <c r="A26" s="181">
        <v>15</v>
      </c>
      <c r="B26" s="138" t="str">
        <f>IF('INPUT DATA'!B26="","",'INPUT DATA'!B26)</f>
        <v/>
      </c>
      <c r="C26" s="182"/>
      <c r="D26" s="182"/>
      <c r="E26" s="183"/>
      <c r="F26" s="140" t="str">
        <f>IF('ESP_TEACHER''S COPY'!G26="","",'ESP_TEACHER''S COPY'!G26)</f>
        <v/>
      </c>
      <c r="G26" s="183"/>
      <c r="I26" s="181">
        <v>15</v>
      </c>
      <c r="J26" s="138" t="str">
        <f>IF('INPUT DATA'!B77="","",'INPUT DATA'!B77)</f>
        <v/>
      </c>
      <c r="K26" s="182"/>
      <c r="L26" s="182"/>
      <c r="M26" s="183"/>
      <c r="N26" s="140" t="str">
        <f>IF('ESP_TEACHER''S COPY'!O26="","",'ESP_TEACHER''S COPY'!O26)</f>
        <v/>
      </c>
      <c r="O26" s="183"/>
    </row>
    <row r="27" spans="1:15">
      <c r="A27" s="181">
        <v>16</v>
      </c>
      <c r="B27" s="138" t="str">
        <f>IF('INPUT DATA'!B27="","",'INPUT DATA'!B27)</f>
        <v/>
      </c>
      <c r="C27" s="182"/>
      <c r="D27" s="182"/>
      <c r="E27" s="183"/>
      <c r="F27" s="140" t="str">
        <f>IF('ESP_TEACHER''S COPY'!G27="","",'ESP_TEACHER''S COPY'!G27)</f>
        <v/>
      </c>
      <c r="G27" s="183"/>
      <c r="I27" s="181">
        <v>16</v>
      </c>
      <c r="J27" s="138" t="str">
        <f>IF('INPUT DATA'!B78="","",'INPUT DATA'!B78)</f>
        <v/>
      </c>
      <c r="K27" s="182"/>
      <c r="L27" s="182"/>
      <c r="M27" s="183"/>
      <c r="N27" s="140" t="str">
        <f>IF('ESP_TEACHER''S COPY'!O27="","",'ESP_TEACHER''S COPY'!O27)</f>
        <v/>
      </c>
      <c r="O27" s="183"/>
    </row>
    <row r="28" spans="1:15">
      <c r="A28" s="181">
        <v>17</v>
      </c>
      <c r="B28" s="138" t="str">
        <f>IF('INPUT DATA'!B28="","",'INPUT DATA'!B28)</f>
        <v/>
      </c>
      <c r="C28" s="182"/>
      <c r="D28" s="182"/>
      <c r="E28" s="183"/>
      <c r="F28" s="140" t="str">
        <f>IF('ESP_TEACHER''S COPY'!G28="","",'ESP_TEACHER''S COPY'!G28)</f>
        <v/>
      </c>
      <c r="G28" s="183"/>
      <c r="I28" s="181">
        <v>17</v>
      </c>
      <c r="J28" s="138" t="str">
        <f>IF('INPUT DATA'!B79="","",'INPUT DATA'!B79)</f>
        <v/>
      </c>
      <c r="K28" s="182"/>
      <c r="L28" s="182"/>
      <c r="M28" s="183"/>
      <c r="N28" s="140" t="str">
        <f>IF('ESP_TEACHER''S COPY'!O28="","",'ESP_TEACHER''S COPY'!O28)</f>
        <v/>
      </c>
      <c r="O28" s="183"/>
    </row>
    <row r="29" spans="1:15">
      <c r="A29" s="181">
        <v>18</v>
      </c>
      <c r="B29" s="138" t="str">
        <f>IF('INPUT DATA'!B29="","",'INPUT DATA'!B29)</f>
        <v/>
      </c>
      <c r="C29" s="182"/>
      <c r="D29" s="182"/>
      <c r="E29" s="183"/>
      <c r="F29" s="140" t="str">
        <f>IF('ESP_TEACHER''S COPY'!G29="","",'ESP_TEACHER''S COPY'!G29)</f>
        <v/>
      </c>
      <c r="G29" s="183"/>
      <c r="I29" s="181">
        <v>18</v>
      </c>
      <c r="J29" s="138" t="str">
        <f>IF('INPUT DATA'!B80="","",'INPUT DATA'!B80)</f>
        <v/>
      </c>
      <c r="K29" s="182"/>
      <c r="L29" s="182"/>
      <c r="M29" s="183"/>
      <c r="N29" s="140" t="str">
        <f>IF('ESP_TEACHER''S COPY'!O29="","",'ESP_TEACHER''S COPY'!O29)</f>
        <v/>
      </c>
      <c r="O29" s="183"/>
    </row>
    <row r="30" spans="1:15">
      <c r="A30" s="181">
        <v>19</v>
      </c>
      <c r="B30" s="138" t="str">
        <f>IF('INPUT DATA'!B30="","",'INPUT DATA'!B30)</f>
        <v/>
      </c>
      <c r="C30" s="182"/>
      <c r="D30" s="182"/>
      <c r="E30" s="183"/>
      <c r="F30" s="140" t="str">
        <f>IF('ESP_TEACHER''S COPY'!G30="","",'ESP_TEACHER''S COPY'!G30)</f>
        <v/>
      </c>
      <c r="G30" s="183"/>
      <c r="I30" s="181">
        <v>19</v>
      </c>
      <c r="J30" s="138" t="str">
        <f>IF('INPUT DATA'!B81="","",'INPUT DATA'!B81)</f>
        <v/>
      </c>
      <c r="K30" s="182"/>
      <c r="L30" s="182"/>
      <c r="M30" s="183"/>
      <c r="N30" s="140" t="str">
        <f>IF('ESP_TEACHER''S COPY'!O30="","",'ESP_TEACHER''S COPY'!O30)</f>
        <v/>
      </c>
      <c r="O30" s="183"/>
    </row>
    <row r="31" spans="1:15">
      <c r="A31" s="181">
        <v>20</v>
      </c>
      <c r="B31" s="138" t="str">
        <f>IF('INPUT DATA'!B31="","",'INPUT DATA'!B31)</f>
        <v/>
      </c>
      <c r="C31" s="182"/>
      <c r="D31" s="182"/>
      <c r="E31" s="183"/>
      <c r="F31" s="140" t="str">
        <f>IF('ESP_TEACHER''S COPY'!G31="","",'ESP_TEACHER''S COPY'!G31)</f>
        <v/>
      </c>
      <c r="G31" s="183"/>
      <c r="I31" s="181">
        <v>20</v>
      </c>
      <c r="J31" s="138" t="str">
        <f>IF('INPUT DATA'!B82="","",'INPUT DATA'!B82)</f>
        <v/>
      </c>
      <c r="K31" s="182"/>
      <c r="L31" s="182"/>
      <c r="M31" s="183"/>
      <c r="N31" s="140" t="str">
        <f>IF('ESP_TEACHER''S COPY'!O31="","",'ESP_TEACHER''S COPY'!O31)</f>
        <v/>
      </c>
      <c r="O31" s="183"/>
    </row>
    <row r="32" spans="1:15">
      <c r="A32" s="181">
        <v>21</v>
      </c>
      <c r="B32" s="138" t="str">
        <f>IF('INPUT DATA'!B32="","",'INPUT DATA'!B32)</f>
        <v/>
      </c>
      <c r="C32" s="182"/>
      <c r="D32" s="182"/>
      <c r="E32" s="183"/>
      <c r="F32" s="140" t="str">
        <f>IF('ESP_TEACHER''S COPY'!G32="","",'ESP_TEACHER''S COPY'!G32)</f>
        <v/>
      </c>
      <c r="G32" s="183"/>
      <c r="I32" s="181">
        <v>21</v>
      </c>
      <c r="J32" s="138" t="str">
        <f>IF('INPUT DATA'!B83="","",'INPUT DATA'!B83)</f>
        <v/>
      </c>
      <c r="K32" s="182"/>
      <c r="L32" s="182"/>
      <c r="M32" s="183"/>
      <c r="N32" s="140" t="str">
        <f>IF('ESP_TEACHER''S COPY'!O32="","",'ESP_TEACHER''S COPY'!O32)</f>
        <v/>
      </c>
      <c r="O32" s="183"/>
    </row>
    <row r="33" spans="1:15">
      <c r="A33" s="181">
        <v>22</v>
      </c>
      <c r="B33" s="138" t="str">
        <f>IF('INPUT DATA'!B33="","",'INPUT DATA'!B33)</f>
        <v/>
      </c>
      <c r="C33" s="182"/>
      <c r="D33" s="182"/>
      <c r="E33" s="183"/>
      <c r="F33" s="140" t="str">
        <f>IF('ESP_TEACHER''S COPY'!G33="","",'ESP_TEACHER''S COPY'!G33)</f>
        <v/>
      </c>
      <c r="G33" s="183"/>
      <c r="I33" s="181">
        <v>22</v>
      </c>
      <c r="J33" s="138" t="str">
        <f>IF('INPUT DATA'!B84="","",'INPUT DATA'!B84)</f>
        <v/>
      </c>
      <c r="K33" s="182"/>
      <c r="L33" s="182"/>
      <c r="M33" s="183"/>
      <c r="N33" s="140" t="str">
        <f>IF('ESP_TEACHER''S COPY'!O33="","",'ESP_TEACHER''S COPY'!O33)</f>
        <v/>
      </c>
      <c r="O33" s="183"/>
    </row>
    <row r="34" spans="1:15">
      <c r="A34" s="181">
        <v>23</v>
      </c>
      <c r="B34" s="138" t="str">
        <f>IF('INPUT DATA'!B34="","",'INPUT DATA'!B34)</f>
        <v/>
      </c>
      <c r="C34" s="182"/>
      <c r="D34" s="182"/>
      <c r="E34" s="183"/>
      <c r="F34" s="140" t="str">
        <f>IF('ESP_TEACHER''S COPY'!G34="","",'ESP_TEACHER''S COPY'!G34)</f>
        <v/>
      </c>
      <c r="G34" s="183"/>
      <c r="I34" s="181">
        <v>23</v>
      </c>
      <c r="J34" s="138" t="str">
        <f>IF('INPUT DATA'!B85="","",'INPUT DATA'!B85)</f>
        <v/>
      </c>
      <c r="K34" s="182"/>
      <c r="L34" s="182"/>
      <c r="M34" s="183"/>
      <c r="N34" s="140" t="str">
        <f>IF('ESP_TEACHER''S COPY'!O34="","",'ESP_TEACHER''S COPY'!O34)</f>
        <v/>
      </c>
      <c r="O34" s="183"/>
    </row>
    <row r="35" spans="1:15">
      <c r="A35" s="181">
        <v>24</v>
      </c>
      <c r="B35" s="138" t="str">
        <f>IF('INPUT DATA'!B35="","",'INPUT DATA'!B35)</f>
        <v/>
      </c>
      <c r="C35" s="182"/>
      <c r="D35" s="182"/>
      <c r="E35" s="183"/>
      <c r="F35" s="140" t="str">
        <f>IF('ESP_TEACHER''S COPY'!G35="","",'ESP_TEACHER''S COPY'!G35)</f>
        <v/>
      </c>
      <c r="G35" s="183"/>
      <c r="I35" s="181">
        <v>24</v>
      </c>
      <c r="J35" s="138" t="str">
        <f>IF('INPUT DATA'!B86="","",'INPUT DATA'!B86)</f>
        <v/>
      </c>
      <c r="K35" s="182"/>
      <c r="L35" s="182"/>
      <c r="M35" s="183"/>
      <c r="N35" s="140" t="str">
        <f>IF('ESP_TEACHER''S COPY'!O35="","",'ESP_TEACHER''S COPY'!O35)</f>
        <v/>
      </c>
      <c r="O35" s="183"/>
    </row>
    <row r="36" spans="1:15">
      <c r="A36" s="181">
        <v>25</v>
      </c>
      <c r="B36" s="138" t="str">
        <f>IF('INPUT DATA'!B36="","",'INPUT DATA'!B36)</f>
        <v/>
      </c>
      <c r="C36" s="182"/>
      <c r="D36" s="182"/>
      <c r="E36" s="183"/>
      <c r="F36" s="140" t="str">
        <f>IF('ESP_TEACHER''S COPY'!G36="","",'ESP_TEACHER''S COPY'!G36)</f>
        <v/>
      </c>
      <c r="G36" s="183"/>
      <c r="I36" s="181">
        <v>25</v>
      </c>
      <c r="J36" s="138" t="str">
        <f>IF('INPUT DATA'!B87="","",'INPUT DATA'!B87)</f>
        <v/>
      </c>
      <c r="K36" s="182"/>
      <c r="L36" s="182"/>
      <c r="M36" s="183"/>
      <c r="N36" s="140" t="str">
        <f>IF('ESP_TEACHER''S COPY'!O36="","",'ESP_TEACHER''S COPY'!O36)</f>
        <v/>
      </c>
      <c r="O36" s="183"/>
    </row>
    <row r="37" spans="1:15">
      <c r="A37" s="181">
        <v>26</v>
      </c>
      <c r="B37" s="138" t="str">
        <f>IF('INPUT DATA'!B37="","",'INPUT DATA'!B37)</f>
        <v/>
      </c>
      <c r="C37" s="182"/>
      <c r="D37" s="182"/>
      <c r="E37" s="183"/>
      <c r="F37" s="140" t="str">
        <f>IF('ESP_TEACHER''S COPY'!G37="","",'ESP_TEACHER''S COPY'!G37)</f>
        <v/>
      </c>
      <c r="G37" s="183"/>
      <c r="I37" s="181">
        <v>26</v>
      </c>
      <c r="J37" s="138" t="str">
        <f>IF('INPUT DATA'!B88="","",'INPUT DATA'!B88)</f>
        <v/>
      </c>
      <c r="K37" s="182"/>
      <c r="L37" s="182"/>
      <c r="M37" s="183"/>
      <c r="N37" s="140" t="str">
        <f>IF('ESP_TEACHER''S COPY'!O37="","",'ESP_TEACHER''S COPY'!O37)</f>
        <v/>
      </c>
      <c r="O37" s="183"/>
    </row>
    <row r="38" spans="1:15">
      <c r="A38" s="181">
        <v>27</v>
      </c>
      <c r="B38" s="138" t="str">
        <f>IF('INPUT DATA'!B38="","",'INPUT DATA'!B38)</f>
        <v/>
      </c>
      <c r="C38" s="182"/>
      <c r="D38" s="182"/>
      <c r="E38" s="183"/>
      <c r="F38" s="140" t="str">
        <f>IF('ESP_TEACHER''S COPY'!G38="","",'ESP_TEACHER''S COPY'!G38)</f>
        <v/>
      </c>
      <c r="G38" s="183"/>
      <c r="I38" s="181">
        <v>27</v>
      </c>
      <c r="J38" s="138" t="str">
        <f>IF('INPUT DATA'!B89="","",'INPUT DATA'!B89)</f>
        <v/>
      </c>
      <c r="K38" s="182"/>
      <c r="L38" s="182"/>
      <c r="M38" s="183"/>
      <c r="N38" s="140" t="str">
        <f>IF('ESP_TEACHER''S COPY'!O38="","",'ESP_TEACHER''S COPY'!O38)</f>
        <v/>
      </c>
      <c r="O38" s="183"/>
    </row>
    <row r="39" spans="1:15">
      <c r="A39" s="181">
        <v>28</v>
      </c>
      <c r="B39" s="138" t="str">
        <f>IF('INPUT DATA'!B39="","",'INPUT DATA'!B39)</f>
        <v/>
      </c>
      <c r="C39" s="182"/>
      <c r="D39" s="182"/>
      <c r="E39" s="183"/>
      <c r="F39" s="140" t="str">
        <f>IF('ESP_TEACHER''S COPY'!G39="","",'ESP_TEACHER''S COPY'!G39)</f>
        <v/>
      </c>
      <c r="G39" s="183"/>
      <c r="I39" s="181">
        <v>28</v>
      </c>
      <c r="J39" s="138" t="str">
        <f>IF('INPUT DATA'!B90="","",'INPUT DATA'!B90)</f>
        <v/>
      </c>
      <c r="K39" s="182"/>
      <c r="L39" s="182"/>
      <c r="M39" s="183"/>
      <c r="N39" s="140" t="str">
        <f>IF('ESP_TEACHER''S COPY'!O39="","",'ESP_TEACHER''S COPY'!O39)</f>
        <v/>
      </c>
      <c r="O39" s="183"/>
    </row>
    <row r="40" spans="1:15">
      <c r="A40" s="181">
        <v>29</v>
      </c>
      <c r="B40" s="138" t="str">
        <f>IF('INPUT DATA'!B40="","",'INPUT DATA'!B40)</f>
        <v/>
      </c>
      <c r="C40" s="182"/>
      <c r="D40" s="182"/>
      <c r="E40" s="183"/>
      <c r="F40" s="140" t="str">
        <f>IF('ESP_TEACHER''S COPY'!G40="","",'ESP_TEACHER''S COPY'!G40)</f>
        <v/>
      </c>
      <c r="G40" s="183"/>
      <c r="I40" s="181">
        <v>29</v>
      </c>
      <c r="J40" s="138" t="str">
        <f>IF('INPUT DATA'!B91="","",'INPUT DATA'!B91)</f>
        <v/>
      </c>
      <c r="K40" s="182"/>
      <c r="L40" s="182"/>
      <c r="M40" s="183"/>
      <c r="N40" s="140" t="str">
        <f>IF('ESP_TEACHER''S COPY'!O40="","",'ESP_TEACHER''S COPY'!O40)</f>
        <v/>
      </c>
      <c r="O40" s="183"/>
    </row>
    <row r="41" spans="1:15">
      <c r="A41" s="181">
        <v>30</v>
      </c>
      <c r="B41" s="138" t="str">
        <f>IF('INPUT DATA'!B41="","",'INPUT DATA'!B41)</f>
        <v/>
      </c>
      <c r="C41" s="182"/>
      <c r="D41" s="182"/>
      <c r="E41" s="183"/>
      <c r="F41" s="140" t="str">
        <f>IF('ESP_TEACHER''S COPY'!G41="","",'ESP_TEACHER''S COPY'!G41)</f>
        <v/>
      </c>
      <c r="G41" s="183"/>
      <c r="I41" s="181">
        <v>30</v>
      </c>
      <c r="J41" s="138" t="str">
        <f>IF('INPUT DATA'!B92="","",'INPUT DATA'!B92)</f>
        <v/>
      </c>
      <c r="K41" s="182"/>
      <c r="L41" s="182"/>
      <c r="M41" s="183"/>
      <c r="N41" s="140" t="str">
        <f>IF('ESP_TEACHER''S COPY'!O41="","",'ESP_TEACHER''S COPY'!O41)</f>
        <v/>
      </c>
      <c r="O41" s="183"/>
    </row>
    <row r="42" spans="1:15">
      <c r="A42" s="181">
        <v>31</v>
      </c>
      <c r="B42" s="138" t="str">
        <f>IF('INPUT DATA'!B42="","",'INPUT DATA'!B42)</f>
        <v/>
      </c>
      <c r="C42" s="182"/>
      <c r="D42" s="182"/>
      <c r="E42" s="183"/>
      <c r="F42" s="140" t="str">
        <f>IF('ESP_TEACHER''S COPY'!G42="","",'ESP_TEACHER''S COPY'!G42)</f>
        <v/>
      </c>
      <c r="G42" s="183"/>
      <c r="I42" s="181">
        <v>31</v>
      </c>
      <c r="J42" s="138" t="str">
        <f>IF('INPUT DATA'!B93="","",'INPUT DATA'!B93)</f>
        <v/>
      </c>
      <c r="K42" s="182"/>
      <c r="L42" s="182"/>
      <c r="M42" s="183"/>
      <c r="N42" s="140" t="str">
        <f>IF('ESP_TEACHER''S COPY'!O42="","",'ESP_TEACHER''S COPY'!O42)</f>
        <v/>
      </c>
      <c r="O42" s="183"/>
    </row>
    <row r="43" spans="1:15">
      <c r="A43" s="181">
        <v>32</v>
      </c>
      <c r="B43" s="138" t="str">
        <f>IF('INPUT DATA'!B43="","",'INPUT DATA'!B43)</f>
        <v/>
      </c>
      <c r="C43" s="182"/>
      <c r="D43" s="182"/>
      <c r="E43" s="183"/>
      <c r="F43" s="140" t="str">
        <f>IF('ESP_TEACHER''S COPY'!G43="","",'ESP_TEACHER''S COPY'!G43)</f>
        <v/>
      </c>
      <c r="G43" s="183"/>
      <c r="I43" s="181">
        <v>32</v>
      </c>
      <c r="J43" s="138" t="str">
        <f>IF('INPUT DATA'!B94="","",'INPUT DATA'!B94)</f>
        <v/>
      </c>
      <c r="K43" s="182"/>
      <c r="L43" s="182"/>
      <c r="M43" s="183"/>
      <c r="N43" s="140" t="str">
        <f>IF('ESP_TEACHER''S COPY'!O43="","",'ESP_TEACHER''S COPY'!O43)</f>
        <v/>
      </c>
      <c r="O43" s="183"/>
    </row>
    <row r="44" spans="1:15">
      <c r="A44" s="181">
        <v>33</v>
      </c>
      <c r="B44" s="138" t="str">
        <f>IF('INPUT DATA'!B44="","",'INPUT DATA'!B44)</f>
        <v/>
      </c>
      <c r="C44" s="182"/>
      <c r="D44" s="182"/>
      <c r="E44" s="183"/>
      <c r="F44" s="140" t="str">
        <f>IF('ESP_TEACHER''S COPY'!G44="","",'ESP_TEACHER''S COPY'!G44)</f>
        <v/>
      </c>
      <c r="G44" s="183"/>
      <c r="I44" s="181">
        <v>33</v>
      </c>
      <c r="J44" s="138" t="str">
        <f>IF('INPUT DATA'!B95="","",'INPUT DATA'!B95)</f>
        <v/>
      </c>
      <c r="K44" s="182"/>
      <c r="L44" s="182"/>
      <c r="M44" s="183"/>
      <c r="N44" s="140" t="str">
        <f>IF('ESP_TEACHER''S COPY'!O44="","",'ESP_TEACHER''S COPY'!O44)</f>
        <v/>
      </c>
      <c r="O44" s="183"/>
    </row>
    <row r="45" spans="1:15">
      <c r="A45" s="181">
        <v>34</v>
      </c>
      <c r="B45" s="138" t="str">
        <f>IF('INPUT DATA'!B45="","",'INPUT DATA'!B45)</f>
        <v/>
      </c>
      <c r="C45" s="182"/>
      <c r="D45" s="182"/>
      <c r="E45" s="183"/>
      <c r="F45" s="140" t="str">
        <f>IF('ESP_TEACHER''S COPY'!G45="","",'ESP_TEACHER''S COPY'!G45)</f>
        <v/>
      </c>
      <c r="G45" s="183"/>
      <c r="I45" s="181">
        <v>34</v>
      </c>
      <c r="J45" s="138" t="str">
        <f>IF('INPUT DATA'!B96="","",'INPUT DATA'!B96)</f>
        <v/>
      </c>
      <c r="K45" s="182"/>
      <c r="L45" s="182"/>
      <c r="M45" s="183"/>
      <c r="N45" s="140" t="str">
        <f>IF('ESP_TEACHER''S COPY'!O45="","",'ESP_TEACHER''S COPY'!O45)</f>
        <v/>
      </c>
      <c r="O45" s="183"/>
    </row>
    <row r="46" spans="1:15">
      <c r="A46" s="181">
        <v>35</v>
      </c>
      <c r="B46" s="138" t="str">
        <f>IF('INPUT DATA'!B46="","",'INPUT DATA'!B46)</f>
        <v/>
      </c>
      <c r="C46" s="182"/>
      <c r="D46" s="182"/>
      <c r="E46" s="183"/>
      <c r="F46" s="140" t="str">
        <f>IF('ESP_TEACHER''S COPY'!G46="","",'ESP_TEACHER''S COPY'!G46)</f>
        <v/>
      </c>
      <c r="G46" s="183"/>
      <c r="I46" s="181">
        <v>35</v>
      </c>
      <c r="J46" s="138" t="str">
        <f>IF('INPUT DATA'!B97="","",'INPUT DATA'!B97)</f>
        <v/>
      </c>
      <c r="K46" s="182"/>
      <c r="L46" s="182"/>
      <c r="M46" s="183"/>
      <c r="N46" s="140" t="str">
        <f>IF('ESP_TEACHER''S COPY'!O46="","",'ESP_TEACHER''S COPY'!O46)</f>
        <v/>
      </c>
      <c r="O46" s="183"/>
    </row>
    <row r="47" spans="1:15">
      <c r="A47" s="181">
        <v>36</v>
      </c>
      <c r="B47" s="138" t="str">
        <f>IF('INPUT DATA'!B47="","",'INPUT DATA'!B47)</f>
        <v/>
      </c>
      <c r="C47" s="182"/>
      <c r="D47" s="182"/>
      <c r="E47" s="183"/>
      <c r="F47" s="140" t="str">
        <f>IF('ESP_TEACHER''S COPY'!G47="","",'ESP_TEACHER''S COPY'!G47)</f>
        <v/>
      </c>
      <c r="G47" s="183"/>
      <c r="I47" s="181">
        <v>36</v>
      </c>
      <c r="J47" s="138" t="str">
        <f>IF('INPUT DATA'!B98="","",'INPUT DATA'!B98)</f>
        <v/>
      </c>
      <c r="K47" s="182"/>
      <c r="L47" s="182"/>
      <c r="M47" s="183"/>
      <c r="N47" s="140" t="str">
        <f>IF('ESP_TEACHER''S COPY'!O47="","",'ESP_TEACHER''S COPY'!O47)</f>
        <v/>
      </c>
      <c r="O47" s="183"/>
    </row>
    <row r="48" spans="1:15">
      <c r="A48" s="181">
        <v>37</v>
      </c>
      <c r="B48" s="138" t="str">
        <f>IF('INPUT DATA'!B48="","",'INPUT DATA'!B48)</f>
        <v/>
      </c>
      <c r="C48" s="182"/>
      <c r="D48" s="182"/>
      <c r="E48" s="183"/>
      <c r="F48" s="140" t="str">
        <f>IF('ESP_TEACHER''S COPY'!G48="","",'ESP_TEACHER''S COPY'!G48)</f>
        <v/>
      </c>
      <c r="G48" s="183"/>
      <c r="I48" s="181">
        <v>37</v>
      </c>
      <c r="J48" s="138" t="str">
        <f>IF('INPUT DATA'!B99="","",'INPUT DATA'!B99)</f>
        <v/>
      </c>
      <c r="K48" s="182"/>
      <c r="L48" s="182"/>
      <c r="M48" s="183"/>
      <c r="N48" s="140" t="str">
        <f>IF('ESP_TEACHER''S COPY'!O48="","",'ESP_TEACHER''S COPY'!O48)</f>
        <v/>
      </c>
      <c r="O48" s="183"/>
    </row>
    <row r="49" spans="1:15">
      <c r="A49" s="181">
        <v>38</v>
      </c>
      <c r="B49" s="138" t="str">
        <f>IF('INPUT DATA'!B49="","",'INPUT DATA'!B49)</f>
        <v/>
      </c>
      <c r="C49" s="182"/>
      <c r="D49" s="182"/>
      <c r="E49" s="183"/>
      <c r="F49" s="140" t="str">
        <f>IF('ESP_TEACHER''S COPY'!G49="","",'ESP_TEACHER''S COPY'!G49)</f>
        <v/>
      </c>
      <c r="G49" s="183"/>
      <c r="I49" s="181">
        <v>38</v>
      </c>
      <c r="J49" s="138" t="str">
        <f>IF('INPUT DATA'!B100="","",'INPUT DATA'!B100)</f>
        <v/>
      </c>
      <c r="K49" s="182"/>
      <c r="L49" s="182"/>
      <c r="M49" s="183"/>
      <c r="N49" s="140" t="str">
        <f>IF('ESP_TEACHER''S COPY'!O49="","",'ESP_TEACHER''S COPY'!O49)</f>
        <v/>
      </c>
      <c r="O49" s="183"/>
    </row>
    <row r="50" spans="1:15">
      <c r="A50" s="181">
        <v>39</v>
      </c>
      <c r="B50" s="138" t="str">
        <f>IF('INPUT DATA'!B50="","",'INPUT DATA'!B50)</f>
        <v/>
      </c>
      <c r="C50" s="182"/>
      <c r="D50" s="182"/>
      <c r="E50" s="183"/>
      <c r="F50" s="140" t="str">
        <f>IF('ESP_TEACHER''S COPY'!G50="","",'ESP_TEACHER''S COPY'!G50)</f>
        <v/>
      </c>
      <c r="G50" s="183"/>
      <c r="I50" s="181">
        <v>39</v>
      </c>
      <c r="J50" s="138" t="str">
        <f>IF('INPUT DATA'!B101="","",'INPUT DATA'!B101)</f>
        <v/>
      </c>
      <c r="K50" s="182"/>
      <c r="L50" s="182"/>
      <c r="M50" s="183"/>
      <c r="N50" s="140" t="str">
        <f>IF('ESP_TEACHER''S COPY'!O50="","",'ESP_TEACHER''S COPY'!O50)</f>
        <v/>
      </c>
      <c r="O50" s="183"/>
    </row>
    <row r="51" spans="1:15">
      <c r="A51" s="181">
        <v>40</v>
      </c>
      <c r="B51" s="138" t="str">
        <f>IF('INPUT DATA'!B51="","",'INPUT DATA'!B51)</f>
        <v/>
      </c>
      <c r="C51" s="182"/>
      <c r="D51" s="182"/>
      <c r="E51" s="183"/>
      <c r="F51" s="140" t="str">
        <f>IF('ESP_TEACHER''S COPY'!G51="","",'ESP_TEACHER''S COPY'!G51)</f>
        <v/>
      </c>
      <c r="G51" s="183"/>
      <c r="I51" s="181">
        <v>40</v>
      </c>
      <c r="J51" s="138" t="str">
        <f>IF('INPUT DATA'!B102="","",'INPUT DATA'!B102)</f>
        <v/>
      </c>
      <c r="K51" s="182"/>
      <c r="L51" s="182"/>
      <c r="M51" s="183"/>
      <c r="N51" s="140" t="str">
        <f>IF('ESP_TEACHER''S COPY'!O51="","",'ESP_TEACHER''S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8/Me3eKSO+6jVnH5Ag/IG2EGfvacgwq8JQ3DCn/Cp89qSID5wSm9nuVH54iduzGpmn6nlfnYTF66HZpp9EVumQ==" saltValue="YznIXNMUh+hiaDAqghfRkw==" spinCount="100000" sheet="1" objects="1" scenarios="1" selectLockedCells="1"/>
  <mergeCells count="22">
    <mergeCell ref="B59:C59"/>
    <mergeCell ref="J59:K59"/>
    <mergeCell ref="A5:O5"/>
    <mergeCell ref="J54:M54"/>
    <mergeCell ref="N54:O54"/>
    <mergeCell ref="B57:C57"/>
    <mergeCell ref="J57:K57"/>
    <mergeCell ref="B58:C58"/>
    <mergeCell ref="J58:K58"/>
    <mergeCell ref="A8:O8"/>
    <mergeCell ref="C9:G9"/>
    <mergeCell ref="K9:O9"/>
    <mergeCell ref="A11:B11"/>
    <mergeCell ref="I11:J11"/>
    <mergeCell ref="B52:F52"/>
    <mergeCell ref="J52:N52"/>
    <mergeCell ref="A7:O7"/>
    <mergeCell ref="A1:O1"/>
    <mergeCell ref="A2:O2"/>
    <mergeCell ref="E3:F3"/>
    <mergeCell ref="I3:J3"/>
    <mergeCell ref="A4:O4"/>
  </mergeCells>
  <pageMargins left="0.7" right="0.7" top="0.75" bottom="0.75" header="0.3" footer="0.3"/>
  <pageSetup paperSize="9" scale="5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89</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v>10</v>
      </c>
      <c r="G10" s="11"/>
      <c r="H10" s="11"/>
      <c r="I10" s="11"/>
      <c r="J10" s="11"/>
      <c r="K10" s="11"/>
      <c r="L10" s="11"/>
      <c r="M10" s="11"/>
      <c r="N10" s="11"/>
      <c r="O10" s="11"/>
      <c r="P10" s="60">
        <f>IF(COUNT($F10:$O10)=0,"",SUM($F10:$O10))</f>
        <v>10</v>
      </c>
      <c r="Q10" s="133">
        <v>100</v>
      </c>
      <c r="R10" s="110">
        <v>0.2</v>
      </c>
      <c r="S10" s="63">
        <v>10</v>
      </c>
      <c r="T10" s="11"/>
      <c r="U10" s="11"/>
      <c r="V10" s="11"/>
      <c r="W10" s="11"/>
      <c r="X10" s="11"/>
      <c r="Y10" s="11"/>
      <c r="Z10" s="11"/>
      <c r="AA10" s="11"/>
      <c r="AB10" s="11"/>
      <c r="AC10" s="60">
        <f>IF(COUNT($S10:$AB10)=0,"",SUM($S10:$AB10))</f>
        <v>10</v>
      </c>
      <c r="AD10" s="133">
        <v>100</v>
      </c>
      <c r="AE10" s="110">
        <v>0.6</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v>7</v>
      </c>
      <c r="G12" s="136"/>
      <c r="H12" s="136"/>
      <c r="I12" s="136"/>
      <c r="J12" s="136"/>
      <c r="K12" s="136"/>
      <c r="L12" s="136"/>
      <c r="M12" s="20"/>
      <c r="N12" s="20"/>
      <c r="O12" s="20"/>
      <c r="P12" s="61">
        <f>IF(COUNT($F12:$O12)=0,"",SUM($F12:$O12))</f>
        <v>7</v>
      </c>
      <c r="Q12" s="62">
        <f>IF(ISERROR(IF($P12="","",ROUND(($P12/$P$10)*$Q$10,2))),"",IF($P12="","",ROUND(($P12/$P$10)*$Q$10,2)))</f>
        <v>70</v>
      </c>
      <c r="R12" s="75">
        <f>IF($Q12="","",ROUND($Q12*$R$10,2))</f>
        <v>14</v>
      </c>
      <c r="S12" s="76">
        <v>7</v>
      </c>
      <c r="T12" s="20"/>
      <c r="U12" s="20"/>
      <c r="V12" s="20"/>
      <c r="W12" s="20"/>
      <c r="X12" s="20"/>
      <c r="Y12" s="20"/>
      <c r="Z12" s="20"/>
      <c r="AA12" s="20"/>
      <c r="AB12" s="20"/>
      <c r="AC12" s="61">
        <f>IF(COUNT($S12:$AB12)=0,"",SUM($S12:$AB12))</f>
        <v>7</v>
      </c>
      <c r="AD12" s="62">
        <f>IF(ISERROR(IF($AC12="","",ROUND(($AC12/$AC$10)*$AD$10,2))),"",IF($AC12="","",ROUND(($AC12/$AC$10)*$AD$10,2)))</f>
        <v>70</v>
      </c>
      <c r="AE12" s="75">
        <f>IF($AD12="","",ROUND($AD12*$AE$10,2))</f>
        <v>42</v>
      </c>
      <c r="AF12" s="73"/>
      <c r="AG12" s="62" t="str">
        <f>IF(ISERROR(IF($AF12="","",ROUND(($AF12/$AF$10)*$AG$10,2))),"",IF($AF12="","",ROUND(($AF12/$AF$10)*$AG$10,2)))</f>
        <v/>
      </c>
      <c r="AH12" s="75" t="str">
        <f>IF($AG12="","",ROUND($AG12*$AH$10,2))</f>
        <v/>
      </c>
      <c r="AI12" s="21">
        <f>IF(ISERROR(IF($AC12="","",ROUND(SUM($R12,$AE12,$AH12),2))),"",IF($AC12="","",ROUND(SUM($R12,$AE12,$AH12),2)))</f>
        <v>56</v>
      </c>
      <c r="AJ12" s="22">
        <f t="shared" ref="AJ12:AJ61" si="0">IF(ISERROR(IF($AC12="","",VLOOKUP(AI12,TRANSMUTATION_TABLE,4,TRUE))),"",IF($AC12="","",VLOOKUP(AI12,TRANSMUTATION_TABLE,4,TRUE)))</f>
        <v>81</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x+qm4pUqWgJcds8OMykHsGD45lz2ANVqmT1QIIDcOT9VgmTW1CzYhSCtJ7RplSfkbIUnVyJ7121fLMi2XwVgkw==" saltValue="MfWP0CBla1ry5uQN/hdf6Q=="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Title="Encode learner's raw score." prompt=" " sqref="S12:AB112 M12:O112 F13:L112">
      <formula1>F$10</formula1>
    </dataValidation>
    <dataValidation allowBlank="1" showErrorMessage="1" sqref="A11:XFD11 A62:E62 P62:R62 AC62:XFD62"/>
    <dataValidation allowBlank="1" showInputMessage="1" prompt="Do not type name of learners here. Go to INPUT DATA sheet." sqref="B12:B61 B63:B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AE10"/>
    <dataValidation allowBlank="1" showInputMessage="1" prompt="Written Works' Weighted Score" sqref="R10 R12:R61 R63:R112 AE10"/>
    <dataValidation allowBlank="1" showInputMessage="1" prompt="Performance Tasks' Weighted Score" sqref="AE63:AE112 AE12:AE61"/>
    <dataValidation allowBlank="1" showInputMessage="1" showErrorMessage="1" prompt="Encode Quarterly Assessment's Highest Possible Score" sqref="AF10"/>
    <dataValidation allowBlank="1" showInputMessage="1" showErrorMessage="1" prompt="Either encode Highest Possible Score or Empty" sqref="S10:AB10 F10:O10 F12:L12"/>
    <dataValidation allowBlank="1" showInputMessage="1" prompt="Either encode Highest Possible Score or Empty" sqref="S10:AB10 F10:O10 F12:L12"/>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1:O58"/>
  <sheetViews>
    <sheetView view="pageBreakPreview" zoomScale="90" zoomScaleNormal="100" zoomScaleSheetLayoutView="90" workbookViewId="0">
      <selection sqref="A1:O1"/>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IF(Music!AG7="","",Music!AG7)</f>
        <v>Music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36</v>
      </c>
      <c r="D10" s="180" t="s">
        <v>10</v>
      </c>
      <c r="E10" s="180" t="s">
        <v>47</v>
      </c>
      <c r="F10" s="180" t="s">
        <v>48</v>
      </c>
      <c r="G10" s="180" t="s">
        <v>50</v>
      </c>
      <c r="I10" s="299" t="s">
        <v>53</v>
      </c>
      <c r="J10" s="300"/>
      <c r="K10" s="180" t="s">
        <v>36</v>
      </c>
      <c r="L10" s="180" t="s">
        <v>10</v>
      </c>
      <c r="M10" s="180" t="s">
        <v>47</v>
      </c>
      <c r="N10" s="180" t="s">
        <v>48</v>
      </c>
      <c r="O10" s="180" t="s">
        <v>50</v>
      </c>
    </row>
    <row r="11" spans="1:15">
      <c r="A11" s="181">
        <v>1</v>
      </c>
      <c r="B11" s="138" t="str">
        <f>IF('INPUT DATA'!B12="","",'INPUT DATA'!B12)</f>
        <v/>
      </c>
      <c r="C11" s="139">
        <f>IF(Music!R12="","",Music!R12)</f>
        <v>14</v>
      </c>
      <c r="D11" s="139">
        <f>IF(Music!AE12="","",Music!AE12)</f>
        <v>42</v>
      </c>
      <c r="E11" s="139" t="str">
        <f>IF(Music!AH12="","",Music!AH12)</f>
        <v/>
      </c>
      <c r="F11" s="139">
        <f>IF(Music!AI12="","",Music!AI12)</f>
        <v>56</v>
      </c>
      <c r="G11" s="140">
        <f>IF(Music!AJ12="","",Music!AJ12)</f>
        <v>81</v>
      </c>
      <c r="I11" s="181">
        <v>1</v>
      </c>
      <c r="J11" s="138" t="str">
        <f>IF('INPUT DATA'!B63="","",'INPUT DATA'!B63)</f>
        <v/>
      </c>
      <c r="K11" s="139" t="str">
        <f>IF(Music!R63="","",Music!R63)</f>
        <v/>
      </c>
      <c r="L11" s="139" t="str">
        <f>IF(Music!AE63="","",Music!AE63)</f>
        <v/>
      </c>
      <c r="M11" s="139" t="str">
        <f>IF(Music!AH63="","",Music!AH63)</f>
        <v/>
      </c>
      <c r="N11" s="139" t="str">
        <f>IF(Music!AI63="","",Music!AI63)</f>
        <v/>
      </c>
      <c r="O11" s="140" t="str">
        <f>IF(Music!AJ63="","",Music!AJ63)</f>
        <v/>
      </c>
    </row>
    <row r="12" spans="1:15">
      <c r="A12" s="181">
        <v>2</v>
      </c>
      <c r="B12" s="138" t="str">
        <f>IF('INPUT DATA'!B13="","",'INPUT DATA'!B13)</f>
        <v/>
      </c>
      <c r="C12" s="139" t="str">
        <f>IF(Music!R13="","",Music!R13)</f>
        <v/>
      </c>
      <c r="D12" s="139" t="str">
        <f>IF(Music!AE13="","",Music!AE13)</f>
        <v/>
      </c>
      <c r="E12" s="139" t="str">
        <f>IF(Music!AH13="","",Music!AH13)</f>
        <v/>
      </c>
      <c r="F12" s="139" t="str">
        <f>IF(Music!AI13="","",Music!AI13)</f>
        <v/>
      </c>
      <c r="G12" s="140" t="str">
        <f>IF(Music!AJ13="","",Music!AJ13)</f>
        <v/>
      </c>
      <c r="I12" s="181">
        <v>2</v>
      </c>
      <c r="J12" s="138" t="str">
        <f>IF('INPUT DATA'!B64="","",'INPUT DATA'!B64)</f>
        <v/>
      </c>
      <c r="K12" s="139" t="str">
        <f>IF(Music!R64="","",Music!R64)</f>
        <v/>
      </c>
      <c r="L12" s="139" t="str">
        <f>IF(Music!AE64="","",Music!AE64)</f>
        <v/>
      </c>
      <c r="M12" s="139" t="str">
        <f>IF(Music!AH64="","",Music!AH64)</f>
        <v/>
      </c>
      <c r="N12" s="139" t="str">
        <f>IF(Music!AI64="","",Music!AI64)</f>
        <v/>
      </c>
      <c r="O12" s="140" t="str">
        <f>IF(Music!AJ64="","",Music!AJ64)</f>
        <v/>
      </c>
    </row>
    <row r="13" spans="1:15">
      <c r="A13" s="181">
        <v>3</v>
      </c>
      <c r="B13" s="138" t="str">
        <f>IF('INPUT DATA'!B14="","",'INPUT DATA'!B14)</f>
        <v/>
      </c>
      <c r="C13" s="139" t="str">
        <f>IF(Music!R14="","",Music!R14)</f>
        <v/>
      </c>
      <c r="D13" s="139" t="str">
        <f>IF(Music!AE14="","",Music!AE14)</f>
        <v/>
      </c>
      <c r="E13" s="139" t="str">
        <f>IF(Music!AH14="","",Music!AH14)</f>
        <v/>
      </c>
      <c r="F13" s="139" t="str">
        <f>IF(Music!AI14="","",Music!AI14)</f>
        <v/>
      </c>
      <c r="G13" s="140" t="str">
        <f>IF(Music!AJ14="","",Music!AJ14)</f>
        <v/>
      </c>
      <c r="I13" s="181">
        <v>3</v>
      </c>
      <c r="J13" s="138" t="str">
        <f>IF('INPUT DATA'!B65="","",'INPUT DATA'!B65)</f>
        <v/>
      </c>
      <c r="K13" s="139" t="str">
        <f>IF(Music!R65="","",Music!R65)</f>
        <v/>
      </c>
      <c r="L13" s="139" t="str">
        <f>IF(Music!AE65="","",Music!AE65)</f>
        <v/>
      </c>
      <c r="M13" s="139" t="str">
        <f>IF(Music!AH65="","",Music!AH65)</f>
        <v/>
      </c>
      <c r="N13" s="139" t="str">
        <f>IF(Music!AI65="","",Music!AI65)</f>
        <v/>
      </c>
      <c r="O13" s="140" t="str">
        <f>IF(Music!AJ65="","",Music!AJ65)</f>
        <v/>
      </c>
    </row>
    <row r="14" spans="1:15">
      <c r="A14" s="181">
        <v>4</v>
      </c>
      <c r="B14" s="138" t="str">
        <f>IF('INPUT DATA'!B15="","",'INPUT DATA'!B15)</f>
        <v/>
      </c>
      <c r="C14" s="139" t="str">
        <f>IF(Music!R15="","",Music!R15)</f>
        <v/>
      </c>
      <c r="D14" s="139" t="str">
        <f>IF(Music!AE15="","",Music!AE15)</f>
        <v/>
      </c>
      <c r="E14" s="139" t="str">
        <f>IF(Music!AH15="","",Music!AH15)</f>
        <v/>
      </c>
      <c r="F14" s="139" t="str">
        <f>IF(Music!AI15="","",Music!AI15)</f>
        <v/>
      </c>
      <c r="G14" s="140" t="str">
        <f>IF(Music!AJ15="","",Music!AJ15)</f>
        <v/>
      </c>
      <c r="I14" s="181">
        <v>4</v>
      </c>
      <c r="J14" s="138" t="str">
        <f>IF('INPUT DATA'!B66="","",'INPUT DATA'!B66)</f>
        <v/>
      </c>
      <c r="K14" s="139" t="str">
        <f>IF(Music!R66="","",Music!R66)</f>
        <v/>
      </c>
      <c r="L14" s="139" t="str">
        <f>IF(Music!AE66="","",Music!AE66)</f>
        <v/>
      </c>
      <c r="M14" s="139" t="str">
        <f>IF(Music!AH66="","",Music!AH66)</f>
        <v/>
      </c>
      <c r="N14" s="139" t="str">
        <f>IF(Music!AI66="","",Music!AI66)</f>
        <v/>
      </c>
      <c r="O14" s="140" t="str">
        <f>IF(Music!AJ66="","",Music!AJ66)</f>
        <v/>
      </c>
    </row>
    <row r="15" spans="1:15">
      <c r="A15" s="181">
        <v>5</v>
      </c>
      <c r="B15" s="138" t="str">
        <f>IF('INPUT DATA'!B16="","",'INPUT DATA'!B16)</f>
        <v/>
      </c>
      <c r="C15" s="139" t="str">
        <f>IF(Music!R16="","",Music!R16)</f>
        <v/>
      </c>
      <c r="D15" s="139" t="str">
        <f>IF(Music!AE16="","",Music!AE16)</f>
        <v/>
      </c>
      <c r="E15" s="139" t="str">
        <f>IF(Music!AH16="","",Music!AH16)</f>
        <v/>
      </c>
      <c r="F15" s="139" t="str">
        <f>IF(Music!AI16="","",Music!AI16)</f>
        <v/>
      </c>
      <c r="G15" s="140" t="str">
        <f>IF(Music!AJ16="","",Music!AJ16)</f>
        <v/>
      </c>
      <c r="I15" s="181">
        <v>5</v>
      </c>
      <c r="J15" s="138" t="str">
        <f>IF('INPUT DATA'!B67="","",'INPUT DATA'!B67)</f>
        <v/>
      </c>
      <c r="K15" s="139" t="str">
        <f>IF(Music!R67="","",Music!R67)</f>
        <v/>
      </c>
      <c r="L15" s="139" t="str">
        <f>IF(Music!AE67="","",Music!AE67)</f>
        <v/>
      </c>
      <c r="M15" s="139" t="str">
        <f>IF(Music!AH67="","",Music!AH67)</f>
        <v/>
      </c>
      <c r="N15" s="139" t="str">
        <f>IF(Music!AI67="","",Music!AI67)</f>
        <v/>
      </c>
      <c r="O15" s="140" t="str">
        <f>IF(Music!AJ67="","",Music!AJ67)</f>
        <v/>
      </c>
    </row>
    <row r="16" spans="1:15">
      <c r="A16" s="181">
        <v>6</v>
      </c>
      <c r="B16" s="138" t="str">
        <f>IF('INPUT DATA'!B17="","",'INPUT DATA'!B17)</f>
        <v/>
      </c>
      <c r="C16" s="139" t="str">
        <f>IF(Music!R17="","",Music!R17)</f>
        <v/>
      </c>
      <c r="D16" s="139" t="str">
        <f>IF(Music!AE17="","",Music!AE17)</f>
        <v/>
      </c>
      <c r="E16" s="139" t="str">
        <f>IF(Music!AH17="","",Music!AH17)</f>
        <v/>
      </c>
      <c r="F16" s="139" t="str">
        <f>IF(Music!AI17="","",Music!AI17)</f>
        <v/>
      </c>
      <c r="G16" s="140" t="str">
        <f>IF(Music!AJ17="","",Music!AJ17)</f>
        <v/>
      </c>
      <c r="I16" s="181">
        <v>6</v>
      </c>
      <c r="J16" s="138" t="str">
        <f>IF('INPUT DATA'!B68="","",'INPUT DATA'!B68)</f>
        <v/>
      </c>
      <c r="K16" s="139" t="str">
        <f>IF(Music!R68="","",Music!R68)</f>
        <v/>
      </c>
      <c r="L16" s="139" t="str">
        <f>IF(Music!AE68="","",Music!AE68)</f>
        <v/>
      </c>
      <c r="M16" s="139" t="str">
        <f>IF(Music!AH68="","",Music!AH68)</f>
        <v/>
      </c>
      <c r="N16" s="139" t="str">
        <f>IF(Music!AI68="","",Music!AI68)</f>
        <v/>
      </c>
      <c r="O16" s="140" t="str">
        <f>IF(Music!AJ68="","",Music!AJ68)</f>
        <v/>
      </c>
    </row>
    <row r="17" spans="1:15">
      <c r="A17" s="181">
        <v>7</v>
      </c>
      <c r="B17" s="138" t="str">
        <f>IF('INPUT DATA'!B18="","",'INPUT DATA'!B18)</f>
        <v/>
      </c>
      <c r="C17" s="139" t="str">
        <f>IF(Music!R18="","",Music!R18)</f>
        <v/>
      </c>
      <c r="D17" s="139" t="str">
        <f>IF(Music!AE18="","",Music!AE18)</f>
        <v/>
      </c>
      <c r="E17" s="139" t="str">
        <f>IF(Music!AH18="","",Music!AH18)</f>
        <v/>
      </c>
      <c r="F17" s="139" t="str">
        <f>IF(Music!AI18="","",Music!AI18)</f>
        <v/>
      </c>
      <c r="G17" s="140" t="str">
        <f>IF(Music!AJ18="","",Music!AJ18)</f>
        <v/>
      </c>
      <c r="I17" s="181">
        <v>7</v>
      </c>
      <c r="J17" s="138" t="str">
        <f>IF('INPUT DATA'!B69="","",'INPUT DATA'!B69)</f>
        <v/>
      </c>
      <c r="K17" s="139" t="str">
        <f>IF(Music!R69="","",Music!R69)</f>
        <v/>
      </c>
      <c r="L17" s="139" t="str">
        <f>IF(Music!AE69="","",Music!AE69)</f>
        <v/>
      </c>
      <c r="M17" s="139" t="str">
        <f>IF(Music!AH69="","",Music!AH69)</f>
        <v/>
      </c>
      <c r="N17" s="139" t="str">
        <f>IF(Music!AI69="","",Music!AI69)</f>
        <v/>
      </c>
      <c r="O17" s="140" t="str">
        <f>IF(Music!AJ69="","",Music!AJ69)</f>
        <v/>
      </c>
    </row>
    <row r="18" spans="1:15">
      <c r="A18" s="181">
        <v>8</v>
      </c>
      <c r="B18" s="138" t="str">
        <f>IF('INPUT DATA'!B19="","",'INPUT DATA'!B19)</f>
        <v/>
      </c>
      <c r="C18" s="139" t="str">
        <f>IF(Music!R19="","",Music!R19)</f>
        <v/>
      </c>
      <c r="D18" s="139" t="str">
        <f>IF(Music!AE19="","",Music!AE19)</f>
        <v/>
      </c>
      <c r="E18" s="139" t="str">
        <f>IF(Music!AH19="","",Music!AH19)</f>
        <v/>
      </c>
      <c r="F18" s="139" t="str">
        <f>IF(Music!AI19="","",Music!AI19)</f>
        <v/>
      </c>
      <c r="G18" s="140" t="str">
        <f>IF(Music!AJ19="","",Music!AJ19)</f>
        <v/>
      </c>
      <c r="I18" s="181">
        <v>8</v>
      </c>
      <c r="J18" s="138" t="str">
        <f>IF('INPUT DATA'!B70="","",'INPUT DATA'!B70)</f>
        <v/>
      </c>
      <c r="K18" s="139" t="str">
        <f>IF(Music!R70="","",Music!R70)</f>
        <v/>
      </c>
      <c r="L18" s="139" t="str">
        <f>IF(Music!AE70="","",Music!AE70)</f>
        <v/>
      </c>
      <c r="M18" s="139" t="str">
        <f>IF(Music!AH70="","",Music!AH70)</f>
        <v/>
      </c>
      <c r="N18" s="139" t="str">
        <f>IF(Music!AI70="","",Music!AI70)</f>
        <v/>
      </c>
      <c r="O18" s="140" t="str">
        <f>IF(Music!AJ70="","",Music!AJ70)</f>
        <v/>
      </c>
    </row>
    <row r="19" spans="1:15">
      <c r="A19" s="181">
        <v>9</v>
      </c>
      <c r="B19" s="138" t="str">
        <f>IF('INPUT DATA'!B20="","",'INPUT DATA'!B20)</f>
        <v/>
      </c>
      <c r="C19" s="139" t="str">
        <f>IF(Music!R20="","",Music!R20)</f>
        <v/>
      </c>
      <c r="D19" s="139" t="str">
        <f>IF(Music!AE20="","",Music!AE20)</f>
        <v/>
      </c>
      <c r="E19" s="139" t="str">
        <f>IF(Music!AH20="","",Music!AH20)</f>
        <v/>
      </c>
      <c r="F19" s="139" t="str">
        <f>IF(Music!AI20="","",Music!AI20)</f>
        <v/>
      </c>
      <c r="G19" s="140" t="str">
        <f>IF(Music!AJ20="","",Music!AJ20)</f>
        <v/>
      </c>
      <c r="I19" s="181">
        <v>9</v>
      </c>
      <c r="J19" s="138" t="str">
        <f>IF('INPUT DATA'!B71="","",'INPUT DATA'!B71)</f>
        <v/>
      </c>
      <c r="K19" s="139" t="str">
        <f>IF(Music!R71="","",Music!R71)</f>
        <v/>
      </c>
      <c r="L19" s="139" t="str">
        <f>IF(Music!AE71="","",Music!AE71)</f>
        <v/>
      </c>
      <c r="M19" s="139" t="str">
        <f>IF(Music!AH71="","",Music!AH71)</f>
        <v/>
      </c>
      <c r="N19" s="139" t="str">
        <f>IF(Music!AI71="","",Music!AI71)</f>
        <v/>
      </c>
      <c r="O19" s="140" t="str">
        <f>IF(Music!AJ71="","",Music!AJ71)</f>
        <v/>
      </c>
    </row>
    <row r="20" spans="1:15">
      <c r="A20" s="181">
        <v>10</v>
      </c>
      <c r="B20" s="138" t="str">
        <f>IF('INPUT DATA'!B21="","",'INPUT DATA'!B21)</f>
        <v/>
      </c>
      <c r="C20" s="139" t="str">
        <f>IF(Music!R21="","",Music!R21)</f>
        <v/>
      </c>
      <c r="D20" s="139" t="str">
        <f>IF(Music!AE21="","",Music!AE21)</f>
        <v/>
      </c>
      <c r="E20" s="139" t="str">
        <f>IF(Music!AH21="","",Music!AH21)</f>
        <v/>
      </c>
      <c r="F20" s="139" t="str">
        <f>IF(Music!AI21="","",Music!AI21)</f>
        <v/>
      </c>
      <c r="G20" s="140" t="str">
        <f>IF(Music!AJ21="","",Music!AJ21)</f>
        <v/>
      </c>
      <c r="I20" s="181">
        <v>10</v>
      </c>
      <c r="J20" s="138" t="str">
        <f>IF('INPUT DATA'!B72="","",'INPUT DATA'!B72)</f>
        <v/>
      </c>
      <c r="K20" s="139" t="str">
        <f>IF(Music!R72="","",Music!R72)</f>
        <v/>
      </c>
      <c r="L20" s="139" t="str">
        <f>IF(Music!AE72="","",Music!AE72)</f>
        <v/>
      </c>
      <c r="M20" s="139" t="str">
        <f>IF(Music!AH72="","",Music!AH72)</f>
        <v/>
      </c>
      <c r="N20" s="139" t="str">
        <f>IF(Music!AI72="","",Music!AI72)</f>
        <v/>
      </c>
      <c r="O20" s="140" t="str">
        <f>IF(Music!AJ72="","",Music!AJ72)</f>
        <v/>
      </c>
    </row>
    <row r="21" spans="1:15">
      <c r="A21" s="181">
        <v>11</v>
      </c>
      <c r="B21" s="138" t="str">
        <f>IF('INPUT DATA'!B22="","",'INPUT DATA'!B22)</f>
        <v/>
      </c>
      <c r="C21" s="139" t="str">
        <f>IF(Music!R22="","",Music!R22)</f>
        <v/>
      </c>
      <c r="D21" s="139" t="str">
        <f>IF(Music!AE22="","",Music!AE22)</f>
        <v/>
      </c>
      <c r="E21" s="139" t="str">
        <f>IF(Music!AH22="","",Music!AH22)</f>
        <v/>
      </c>
      <c r="F21" s="139" t="str">
        <f>IF(Music!AI22="","",Music!AI22)</f>
        <v/>
      </c>
      <c r="G21" s="140" t="str">
        <f>IF(Music!AJ22="","",Music!AJ22)</f>
        <v/>
      </c>
      <c r="I21" s="181">
        <v>11</v>
      </c>
      <c r="J21" s="138" t="str">
        <f>IF('INPUT DATA'!B73="","",'INPUT DATA'!B73)</f>
        <v/>
      </c>
      <c r="K21" s="139" t="str">
        <f>IF(Music!R73="","",Music!R73)</f>
        <v/>
      </c>
      <c r="L21" s="139" t="str">
        <f>IF(Music!AE73="","",Music!AE73)</f>
        <v/>
      </c>
      <c r="M21" s="139" t="str">
        <f>IF(Music!AH73="","",Music!AH73)</f>
        <v/>
      </c>
      <c r="N21" s="139" t="str">
        <f>IF(Music!AI73="","",Music!AI73)</f>
        <v/>
      </c>
      <c r="O21" s="140" t="str">
        <f>IF(Music!AJ73="","",Music!AJ73)</f>
        <v/>
      </c>
    </row>
    <row r="22" spans="1:15">
      <c r="A22" s="181">
        <v>12</v>
      </c>
      <c r="B22" s="138" t="str">
        <f>IF('INPUT DATA'!B23="","",'INPUT DATA'!B23)</f>
        <v/>
      </c>
      <c r="C22" s="139" t="str">
        <f>IF(Music!R23="","",Music!R23)</f>
        <v/>
      </c>
      <c r="D22" s="139" t="str">
        <f>IF(Music!AE23="","",Music!AE23)</f>
        <v/>
      </c>
      <c r="E22" s="139" t="str">
        <f>IF(Music!AH23="","",Music!AH23)</f>
        <v/>
      </c>
      <c r="F22" s="139" t="str">
        <f>IF(Music!AI23="","",Music!AI23)</f>
        <v/>
      </c>
      <c r="G22" s="140" t="str">
        <f>IF(Music!AJ23="","",Music!AJ23)</f>
        <v/>
      </c>
      <c r="I22" s="181">
        <v>12</v>
      </c>
      <c r="J22" s="138" t="str">
        <f>IF('INPUT DATA'!B74="","",'INPUT DATA'!B74)</f>
        <v/>
      </c>
      <c r="K22" s="139" t="str">
        <f>IF(Music!R74="","",Music!R74)</f>
        <v/>
      </c>
      <c r="L22" s="139" t="str">
        <f>IF(Music!AE74="","",Music!AE74)</f>
        <v/>
      </c>
      <c r="M22" s="139" t="str">
        <f>IF(Music!AH74="","",Music!AH74)</f>
        <v/>
      </c>
      <c r="N22" s="139" t="str">
        <f>IF(Music!AI74="","",Music!AI74)</f>
        <v/>
      </c>
      <c r="O22" s="140" t="str">
        <f>IF(Music!AJ74="","",Music!AJ74)</f>
        <v/>
      </c>
    </row>
    <row r="23" spans="1:15">
      <c r="A23" s="181">
        <v>13</v>
      </c>
      <c r="B23" s="138" t="str">
        <f>IF('INPUT DATA'!B24="","",'INPUT DATA'!B24)</f>
        <v/>
      </c>
      <c r="C23" s="139" t="str">
        <f>IF(Music!R24="","",Music!R24)</f>
        <v/>
      </c>
      <c r="D23" s="139" t="str">
        <f>IF(Music!AE24="","",Music!AE24)</f>
        <v/>
      </c>
      <c r="E23" s="139" t="str">
        <f>IF(Music!AH24="","",Music!AH24)</f>
        <v/>
      </c>
      <c r="F23" s="139" t="str">
        <f>IF(Music!AI24="","",Music!AI24)</f>
        <v/>
      </c>
      <c r="G23" s="140" t="str">
        <f>IF(Music!AJ24="","",Music!AJ24)</f>
        <v/>
      </c>
      <c r="I23" s="181">
        <v>13</v>
      </c>
      <c r="J23" s="138" t="str">
        <f>IF('INPUT DATA'!B75="","",'INPUT DATA'!B75)</f>
        <v/>
      </c>
      <c r="K23" s="139" t="str">
        <f>IF(Music!R75="","",Music!R75)</f>
        <v/>
      </c>
      <c r="L23" s="139" t="str">
        <f>IF(Music!AE75="","",Music!AE75)</f>
        <v/>
      </c>
      <c r="M23" s="139" t="str">
        <f>IF(Music!AH75="","",Music!AH75)</f>
        <v/>
      </c>
      <c r="N23" s="139" t="str">
        <f>IF(Music!AI75="","",Music!AI75)</f>
        <v/>
      </c>
      <c r="O23" s="140" t="str">
        <f>IF(Music!AJ75="","",Music!AJ75)</f>
        <v/>
      </c>
    </row>
    <row r="24" spans="1:15">
      <c r="A24" s="181">
        <v>14</v>
      </c>
      <c r="B24" s="138" t="str">
        <f>IF('INPUT DATA'!B25="","",'INPUT DATA'!B25)</f>
        <v/>
      </c>
      <c r="C24" s="139" t="str">
        <f>IF(Music!R25="","",Music!R25)</f>
        <v/>
      </c>
      <c r="D24" s="139" t="str">
        <f>IF(Music!AE25="","",Music!AE25)</f>
        <v/>
      </c>
      <c r="E24" s="139" t="str">
        <f>IF(Music!AH25="","",Music!AH25)</f>
        <v/>
      </c>
      <c r="F24" s="139" t="str">
        <f>IF(Music!AI25="","",Music!AI25)</f>
        <v/>
      </c>
      <c r="G24" s="140" t="str">
        <f>IF(Music!AJ25="","",Music!AJ25)</f>
        <v/>
      </c>
      <c r="I24" s="181">
        <v>14</v>
      </c>
      <c r="J24" s="138" t="str">
        <f>IF('INPUT DATA'!B76="","",'INPUT DATA'!B76)</f>
        <v/>
      </c>
      <c r="K24" s="139" t="str">
        <f>IF(Music!R76="","",Music!R76)</f>
        <v/>
      </c>
      <c r="L24" s="139" t="str">
        <f>IF(Music!AE76="","",Music!AE76)</f>
        <v/>
      </c>
      <c r="M24" s="139" t="str">
        <f>IF(Music!AH76="","",Music!AH76)</f>
        <v/>
      </c>
      <c r="N24" s="139" t="str">
        <f>IF(Music!AI76="","",Music!AI76)</f>
        <v/>
      </c>
      <c r="O24" s="140" t="str">
        <f>IF(Music!AJ76="","",Music!AJ76)</f>
        <v/>
      </c>
    </row>
    <row r="25" spans="1:15">
      <c r="A25" s="181">
        <v>15</v>
      </c>
      <c r="B25" s="138" t="str">
        <f>IF('INPUT DATA'!B26="","",'INPUT DATA'!B26)</f>
        <v/>
      </c>
      <c r="C25" s="139" t="str">
        <f>IF(Music!R26="","",Music!R26)</f>
        <v/>
      </c>
      <c r="D25" s="139" t="str">
        <f>IF(Music!AE26="","",Music!AE26)</f>
        <v/>
      </c>
      <c r="E25" s="139" t="str">
        <f>IF(Music!AH26="","",Music!AH26)</f>
        <v/>
      </c>
      <c r="F25" s="139" t="str">
        <f>IF(Music!AI26="","",Music!AI26)</f>
        <v/>
      </c>
      <c r="G25" s="140" t="str">
        <f>IF(Music!AJ26="","",Music!AJ26)</f>
        <v/>
      </c>
      <c r="I25" s="181">
        <v>15</v>
      </c>
      <c r="J25" s="138" t="str">
        <f>IF('INPUT DATA'!B77="","",'INPUT DATA'!B77)</f>
        <v/>
      </c>
      <c r="K25" s="139" t="str">
        <f>IF(Music!R77="","",Music!R77)</f>
        <v/>
      </c>
      <c r="L25" s="139" t="str">
        <f>IF(Music!AE77="","",Music!AE77)</f>
        <v/>
      </c>
      <c r="M25" s="139" t="str">
        <f>IF(Music!AH77="","",Music!AH77)</f>
        <v/>
      </c>
      <c r="N25" s="139" t="str">
        <f>IF(Music!AI77="","",Music!AI77)</f>
        <v/>
      </c>
      <c r="O25" s="140" t="str">
        <f>IF(Music!AJ77="","",Music!AJ77)</f>
        <v/>
      </c>
    </row>
    <row r="26" spans="1:15">
      <c r="A26" s="181">
        <v>16</v>
      </c>
      <c r="B26" s="138" t="str">
        <f>IF('INPUT DATA'!B27="","",'INPUT DATA'!B27)</f>
        <v/>
      </c>
      <c r="C26" s="139" t="str">
        <f>IF(Music!R27="","",Music!R27)</f>
        <v/>
      </c>
      <c r="D26" s="139" t="str">
        <f>IF(Music!AE27="","",Music!AE27)</f>
        <v/>
      </c>
      <c r="E26" s="139" t="str">
        <f>IF(Music!AH27="","",Music!AH27)</f>
        <v/>
      </c>
      <c r="F26" s="139" t="str">
        <f>IF(Music!AI27="","",Music!AI27)</f>
        <v/>
      </c>
      <c r="G26" s="140" t="str">
        <f>IF(Music!AJ27="","",Music!AJ27)</f>
        <v/>
      </c>
      <c r="I26" s="181">
        <v>16</v>
      </c>
      <c r="J26" s="138" t="str">
        <f>IF('INPUT DATA'!B78="","",'INPUT DATA'!B78)</f>
        <v/>
      </c>
      <c r="K26" s="139" t="str">
        <f>IF(Music!R78="","",Music!R78)</f>
        <v/>
      </c>
      <c r="L26" s="139" t="str">
        <f>IF(Music!AE78="","",Music!AE78)</f>
        <v/>
      </c>
      <c r="M26" s="139" t="str">
        <f>IF(Music!AH78="","",Music!AH78)</f>
        <v/>
      </c>
      <c r="N26" s="139" t="str">
        <f>IF(Music!AI78="","",Music!AI78)</f>
        <v/>
      </c>
      <c r="O26" s="140" t="str">
        <f>IF(Music!AJ78="","",Music!AJ78)</f>
        <v/>
      </c>
    </row>
    <row r="27" spans="1:15">
      <c r="A27" s="181">
        <v>17</v>
      </c>
      <c r="B27" s="138" t="str">
        <f>IF('INPUT DATA'!B28="","",'INPUT DATA'!B28)</f>
        <v/>
      </c>
      <c r="C27" s="139" t="str">
        <f>IF(Music!R28="","",Music!R28)</f>
        <v/>
      </c>
      <c r="D27" s="139" t="str">
        <f>IF(Music!AE28="","",Music!AE28)</f>
        <v/>
      </c>
      <c r="E27" s="139" t="str">
        <f>IF(Music!AH28="","",Music!AH28)</f>
        <v/>
      </c>
      <c r="F27" s="139" t="str">
        <f>IF(Music!AI28="","",Music!AI28)</f>
        <v/>
      </c>
      <c r="G27" s="140" t="str">
        <f>IF(Music!AJ28="","",Music!AJ28)</f>
        <v/>
      </c>
      <c r="I27" s="181">
        <v>17</v>
      </c>
      <c r="J27" s="138" t="str">
        <f>IF('INPUT DATA'!B79="","",'INPUT DATA'!B79)</f>
        <v/>
      </c>
      <c r="K27" s="139" t="str">
        <f>IF(Music!R79="","",Music!R79)</f>
        <v/>
      </c>
      <c r="L27" s="139" t="str">
        <f>IF(Music!AE79="","",Music!AE79)</f>
        <v/>
      </c>
      <c r="M27" s="139" t="str">
        <f>IF(Music!AH79="","",Music!AH79)</f>
        <v/>
      </c>
      <c r="N27" s="139" t="str">
        <f>IF(Music!AI79="","",Music!AI79)</f>
        <v/>
      </c>
      <c r="O27" s="140" t="str">
        <f>IF(Music!AJ79="","",Music!AJ79)</f>
        <v/>
      </c>
    </row>
    <row r="28" spans="1:15">
      <c r="A28" s="181">
        <v>18</v>
      </c>
      <c r="B28" s="138" t="str">
        <f>IF('INPUT DATA'!B29="","",'INPUT DATA'!B29)</f>
        <v/>
      </c>
      <c r="C28" s="139" t="str">
        <f>IF(Music!R29="","",Music!R29)</f>
        <v/>
      </c>
      <c r="D28" s="139" t="str">
        <f>IF(Music!AE29="","",Music!AE29)</f>
        <v/>
      </c>
      <c r="E28" s="139" t="str">
        <f>IF(Music!AH29="","",Music!AH29)</f>
        <v/>
      </c>
      <c r="F28" s="139" t="str">
        <f>IF(Music!AI29="","",Music!AI29)</f>
        <v/>
      </c>
      <c r="G28" s="140" t="str">
        <f>IF(Music!AJ29="","",Music!AJ29)</f>
        <v/>
      </c>
      <c r="I28" s="181">
        <v>18</v>
      </c>
      <c r="J28" s="138" t="str">
        <f>IF('INPUT DATA'!B80="","",'INPUT DATA'!B80)</f>
        <v/>
      </c>
      <c r="K28" s="139" t="str">
        <f>IF(Music!R80="","",Music!R80)</f>
        <v/>
      </c>
      <c r="L28" s="139" t="str">
        <f>IF(Music!AE80="","",Music!AE80)</f>
        <v/>
      </c>
      <c r="M28" s="139" t="str">
        <f>IF(Music!AH80="","",Music!AH80)</f>
        <v/>
      </c>
      <c r="N28" s="139" t="str">
        <f>IF(Music!AI80="","",Music!AI80)</f>
        <v/>
      </c>
      <c r="O28" s="140" t="str">
        <f>IF(Music!AJ80="","",Music!AJ80)</f>
        <v/>
      </c>
    </row>
    <row r="29" spans="1:15">
      <c r="A29" s="181">
        <v>19</v>
      </c>
      <c r="B29" s="138" t="str">
        <f>IF('INPUT DATA'!B30="","",'INPUT DATA'!B30)</f>
        <v/>
      </c>
      <c r="C29" s="139" t="str">
        <f>IF(Music!R30="","",Music!R30)</f>
        <v/>
      </c>
      <c r="D29" s="139" t="str">
        <f>IF(Music!AE30="","",Music!AE30)</f>
        <v/>
      </c>
      <c r="E29" s="139" t="str">
        <f>IF(Music!AH30="","",Music!AH30)</f>
        <v/>
      </c>
      <c r="F29" s="139" t="str">
        <f>IF(Music!AI30="","",Music!AI30)</f>
        <v/>
      </c>
      <c r="G29" s="140" t="str">
        <f>IF(Music!AJ30="","",Music!AJ30)</f>
        <v/>
      </c>
      <c r="I29" s="181">
        <v>19</v>
      </c>
      <c r="J29" s="138" t="str">
        <f>IF('INPUT DATA'!B81="","",'INPUT DATA'!B81)</f>
        <v/>
      </c>
      <c r="K29" s="139" t="str">
        <f>IF(Music!R81="","",Music!R81)</f>
        <v/>
      </c>
      <c r="L29" s="139" t="str">
        <f>IF(Music!AE81="","",Music!AE81)</f>
        <v/>
      </c>
      <c r="M29" s="139" t="str">
        <f>IF(Music!AH81="","",Music!AH81)</f>
        <v/>
      </c>
      <c r="N29" s="139" t="str">
        <f>IF(Music!AI81="","",Music!AI81)</f>
        <v/>
      </c>
      <c r="O29" s="140" t="str">
        <f>IF(Music!AJ81="","",Music!AJ81)</f>
        <v/>
      </c>
    </row>
    <row r="30" spans="1:15">
      <c r="A30" s="181">
        <v>20</v>
      </c>
      <c r="B30" s="138" t="str">
        <f>IF('INPUT DATA'!B31="","",'INPUT DATA'!B31)</f>
        <v/>
      </c>
      <c r="C30" s="139" t="str">
        <f>IF(Music!R31="","",Music!R31)</f>
        <v/>
      </c>
      <c r="D30" s="139" t="str">
        <f>IF(Music!AE31="","",Music!AE31)</f>
        <v/>
      </c>
      <c r="E30" s="139" t="str">
        <f>IF(Music!AH31="","",Music!AH31)</f>
        <v/>
      </c>
      <c r="F30" s="139" t="str">
        <f>IF(Music!AI31="","",Music!AI31)</f>
        <v/>
      </c>
      <c r="G30" s="140" t="str">
        <f>IF(Music!AJ31="","",Music!AJ31)</f>
        <v/>
      </c>
      <c r="I30" s="181">
        <v>20</v>
      </c>
      <c r="J30" s="138" t="str">
        <f>IF('INPUT DATA'!B82="","",'INPUT DATA'!B82)</f>
        <v/>
      </c>
      <c r="K30" s="139" t="str">
        <f>IF(Music!R82="","",Music!R82)</f>
        <v/>
      </c>
      <c r="L30" s="139" t="str">
        <f>IF(Music!AE82="","",Music!AE82)</f>
        <v/>
      </c>
      <c r="M30" s="139" t="str">
        <f>IF(Music!AH82="","",Music!AH82)</f>
        <v/>
      </c>
      <c r="N30" s="139" t="str">
        <f>IF(Music!AI82="","",Music!AI82)</f>
        <v/>
      </c>
      <c r="O30" s="140" t="str">
        <f>IF(Music!AJ82="","",Music!AJ82)</f>
        <v/>
      </c>
    </row>
    <row r="31" spans="1:15">
      <c r="A31" s="181">
        <v>21</v>
      </c>
      <c r="B31" s="138" t="str">
        <f>IF('INPUT DATA'!B32="","",'INPUT DATA'!B32)</f>
        <v/>
      </c>
      <c r="C31" s="139" t="str">
        <f>IF(Music!R32="","",Music!R32)</f>
        <v/>
      </c>
      <c r="D31" s="139" t="str">
        <f>IF(Music!AE32="","",Music!AE32)</f>
        <v/>
      </c>
      <c r="E31" s="139" t="str">
        <f>IF(Music!AH32="","",Music!AH32)</f>
        <v/>
      </c>
      <c r="F31" s="139" t="str">
        <f>IF(Music!AI32="","",Music!AI32)</f>
        <v/>
      </c>
      <c r="G31" s="140" t="str">
        <f>IF(Music!AJ32="","",Music!AJ32)</f>
        <v/>
      </c>
      <c r="I31" s="181">
        <v>21</v>
      </c>
      <c r="J31" s="138" t="str">
        <f>IF('INPUT DATA'!B83="","",'INPUT DATA'!B83)</f>
        <v/>
      </c>
      <c r="K31" s="139" t="str">
        <f>IF(Music!R83="","",Music!R83)</f>
        <v/>
      </c>
      <c r="L31" s="139" t="str">
        <f>IF(Music!AE83="","",Music!AE83)</f>
        <v/>
      </c>
      <c r="M31" s="139" t="str">
        <f>IF(Music!AH83="","",Music!AH83)</f>
        <v/>
      </c>
      <c r="N31" s="139" t="str">
        <f>IF(Music!AI83="","",Music!AI83)</f>
        <v/>
      </c>
      <c r="O31" s="140" t="str">
        <f>IF(Music!AJ83="","",Music!AJ83)</f>
        <v/>
      </c>
    </row>
    <row r="32" spans="1:15">
      <c r="A32" s="181">
        <v>22</v>
      </c>
      <c r="B32" s="138" t="str">
        <f>IF('INPUT DATA'!B33="","",'INPUT DATA'!B33)</f>
        <v/>
      </c>
      <c r="C32" s="139" t="str">
        <f>IF(Music!R33="","",Music!R33)</f>
        <v/>
      </c>
      <c r="D32" s="139" t="str">
        <f>IF(Music!AE33="","",Music!AE33)</f>
        <v/>
      </c>
      <c r="E32" s="139" t="str">
        <f>IF(Music!AH33="","",Music!AH33)</f>
        <v/>
      </c>
      <c r="F32" s="139" t="str">
        <f>IF(Music!AI33="","",Music!AI33)</f>
        <v/>
      </c>
      <c r="G32" s="140" t="str">
        <f>IF(Music!AJ33="","",Music!AJ33)</f>
        <v/>
      </c>
      <c r="I32" s="181">
        <v>22</v>
      </c>
      <c r="J32" s="138" t="str">
        <f>IF('INPUT DATA'!B84="","",'INPUT DATA'!B84)</f>
        <v/>
      </c>
      <c r="K32" s="139" t="str">
        <f>IF(Music!R84="","",Music!R84)</f>
        <v/>
      </c>
      <c r="L32" s="139" t="str">
        <f>IF(Music!AE84="","",Music!AE84)</f>
        <v/>
      </c>
      <c r="M32" s="139" t="str">
        <f>IF(Music!AH84="","",Music!AH84)</f>
        <v/>
      </c>
      <c r="N32" s="139" t="str">
        <f>IF(Music!AI84="","",Music!AI84)</f>
        <v/>
      </c>
      <c r="O32" s="140" t="str">
        <f>IF(Music!AJ84="","",Music!AJ84)</f>
        <v/>
      </c>
    </row>
    <row r="33" spans="1:15">
      <c r="A33" s="181">
        <v>23</v>
      </c>
      <c r="B33" s="138" t="str">
        <f>IF('INPUT DATA'!B34="","",'INPUT DATA'!B34)</f>
        <v/>
      </c>
      <c r="C33" s="139" t="str">
        <f>IF(Music!R34="","",Music!R34)</f>
        <v/>
      </c>
      <c r="D33" s="139" t="str">
        <f>IF(Music!AE34="","",Music!AE34)</f>
        <v/>
      </c>
      <c r="E33" s="139" t="str">
        <f>IF(Music!AH34="","",Music!AH34)</f>
        <v/>
      </c>
      <c r="F33" s="139" t="str">
        <f>IF(Music!AI34="","",Music!AI34)</f>
        <v/>
      </c>
      <c r="G33" s="140" t="str">
        <f>IF(Music!AJ34="","",Music!AJ34)</f>
        <v/>
      </c>
      <c r="I33" s="181">
        <v>23</v>
      </c>
      <c r="J33" s="138" t="str">
        <f>IF('INPUT DATA'!B85="","",'INPUT DATA'!B85)</f>
        <v/>
      </c>
      <c r="K33" s="139" t="str">
        <f>IF(Music!R85="","",Music!R85)</f>
        <v/>
      </c>
      <c r="L33" s="139" t="str">
        <f>IF(Music!AE85="","",Music!AE85)</f>
        <v/>
      </c>
      <c r="M33" s="139" t="str">
        <f>IF(Music!AH85="","",Music!AH85)</f>
        <v/>
      </c>
      <c r="N33" s="139" t="str">
        <f>IF(Music!AI85="","",Music!AI85)</f>
        <v/>
      </c>
      <c r="O33" s="140" t="str">
        <f>IF(Music!AJ85="","",Music!AJ85)</f>
        <v/>
      </c>
    </row>
    <row r="34" spans="1:15">
      <c r="A34" s="181">
        <v>24</v>
      </c>
      <c r="B34" s="138" t="str">
        <f>IF('INPUT DATA'!B35="","",'INPUT DATA'!B35)</f>
        <v/>
      </c>
      <c r="C34" s="139" t="str">
        <f>IF(Music!R35="","",Music!R35)</f>
        <v/>
      </c>
      <c r="D34" s="139" t="str">
        <f>IF(Music!AE35="","",Music!AE35)</f>
        <v/>
      </c>
      <c r="E34" s="139" t="str">
        <f>IF(Music!AH35="","",Music!AH35)</f>
        <v/>
      </c>
      <c r="F34" s="139" t="str">
        <f>IF(Music!AI35="","",Music!AI35)</f>
        <v/>
      </c>
      <c r="G34" s="140" t="str">
        <f>IF(Music!AJ35="","",Music!AJ35)</f>
        <v/>
      </c>
      <c r="I34" s="181">
        <v>24</v>
      </c>
      <c r="J34" s="138" t="str">
        <f>IF('INPUT DATA'!B86="","",'INPUT DATA'!B86)</f>
        <v/>
      </c>
      <c r="K34" s="139" t="str">
        <f>IF(Music!R86="","",Music!R86)</f>
        <v/>
      </c>
      <c r="L34" s="139" t="str">
        <f>IF(Music!AE86="","",Music!AE86)</f>
        <v/>
      </c>
      <c r="M34" s="139" t="str">
        <f>IF(Music!AH86="","",Music!AH86)</f>
        <v/>
      </c>
      <c r="N34" s="139" t="str">
        <f>IF(Music!AI86="","",Music!AI86)</f>
        <v/>
      </c>
      <c r="O34" s="140" t="str">
        <f>IF(Music!AJ86="","",Music!AJ86)</f>
        <v/>
      </c>
    </row>
    <row r="35" spans="1:15">
      <c r="A35" s="181">
        <v>25</v>
      </c>
      <c r="B35" s="138" t="str">
        <f>IF('INPUT DATA'!B36="","",'INPUT DATA'!B36)</f>
        <v/>
      </c>
      <c r="C35" s="139" t="str">
        <f>IF(Music!R36="","",Music!R36)</f>
        <v/>
      </c>
      <c r="D35" s="139" t="str">
        <f>IF(Music!AE36="","",Music!AE36)</f>
        <v/>
      </c>
      <c r="E35" s="139" t="str">
        <f>IF(Music!AH36="","",Music!AH36)</f>
        <v/>
      </c>
      <c r="F35" s="139" t="str">
        <f>IF(Music!AI36="","",Music!AI36)</f>
        <v/>
      </c>
      <c r="G35" s="140" t="str">
        <f>IF(Music!AJ36="","",Music!AJ36)</f>
        <v/>
      </c>
      <c r="I35" s="181">
        <v>25</v>
      </c>
      <c r="J35" s="138" t="str">
        <f>IF('INPUT DATA'!B87="","",'INPUT DATA'!B87)</f>
        <v/>
      </c>
      <c r="K35" s="139" t="str">
        <f>IF(Music!R87="","",Music!R87)</f>
        <v/>
      </c>
      <c r="L35" s="139" t="str">
        <f>IF(Music!AE87="","",Music!AE87)</f>
        <v/>
      </c>
      <c r="M35" s="139" t="str">
        <f>IF(Music!AH87="","",Music!AH87)</f>
        <v/>
      </c>
      <c r="N35" s="139" t="str">
        <f>IF(Music!AI87="","",Music!AI87)</f>
        <v/>
      </c>
      <c r="O35" s="140" t="str">
        <f>IF(Music!AJ87="","",Music!AJ87)</f>
        <v/>
      </c>
    </row>
    <row r="36" spans="1:15">
      <c r="A36" s="181">
        <v>26</v>
      </c>
      <c r="B36" s="138" t="str">
        <f>IF('INPUT DATA'!B37="","",'INPUT DATA'!B37)</f>
        <v/>
      </c>
      <c r="C36" s="139" t="str">
        <f>IF(Music!R37="","",Music!R37)</f>
        <v/>
      </c>
      <c r="D36" s="139" t="str">
        <f>IF(Music!AE37="","",Music!AE37)</f>
        <v/>
      </c>
      <c r="E36" s="139" t="str">
        <f>IF(Music!AH37="","",Music!AH37)</f>
        <v/>
      </c>
      <c r="F36" s="139" t="str">
        <f>IF(Music!AI37="","",Music!AI37)</f>
        <v/>
      </c>
      <c r="G36" s="140" t="str">
        <f>IF(Music!AJ37="","",Music!AJ37)</f>
        <v/>
      </c>
      <c r="I36" s="181">
        <v>26</v>
      </c>
      <c r="J36" s="138" t="str">
        <f>IF('INPUT DATA'!B88="","",'INPUT DATA'!B88)</f>
        <v/>
      </c>
      <c r="K36" s="139" t="str">
        <f>IF(Music!R88="","",Music!R88)</f>
        <v/>
      </c>
      <c r="L36" s="139" t="str">
        <f>IF(Music!AE88="","",Music!AE88)</f>
        <v/>
      </c>
      <c r="M36" s="139" t="str">
        <f>IF(Music!AH88="","",Music!AH88)</f>
        <v/>
      </c>
      <c r="N36" s="139" t="str">
        <f>IF(Music!AI88="","",Music!AI88)</f>
        <v/>
      </c>
      <c r="O36" s="140" t="str">
        <f>IF(Music!AJ88="","",Music!AJ88)</f>
        <v/>
      </c>
    </row>
    <row r="37" spans="1:15">
      <c r="A37" s="181">
        <v>27</v>
      </c>
      <c r="B37" s="138" t="str">
        <f>IF('INPUT DATA'!B38="","",'INPUT DATA'!B38)</f>
        <v/>
      </c>
      <c r="C37" s="139" t="str">
        <f>IF(Music!R38="","",Music!R38)</f>
        <v/>
      </c>
      <c r="D37" s="139" t="str">
        <f>IF(Music!AE38="","",Music!AE38)</f>
        <v/>
      </c>
      <c r="E37" s="139" t="str">
        <f>IF(Music!AH38="","",Music!AH38)</f>
        <v/>
      </c>
      <c r="F37" s="139" t="str">
        <f>IF(Music!AI38="","",Music!AI38)</f>
        <v/>
      </c>
      <c r="G37" s="140" t="str">
        <f>IF(Music!AJ38="","",Music!AJ38)</f>
        <v/>
      </c>
      <c r="I37" s="181">
        <v>27</v>
      </c>
      <c r="J37" s="138" t="str">
        <f>IF('INPUT DATA'!B89="","",'INPUT DATA'!B89)</f>
        <v/>
      </c>
      <c r="K37" s="139" t="str">
        <f>IF(Music!R89="","",Music!R89)</f>
        <v/>
      </c>
      <c r="L37" s="139" t="str">
        <f>IF(Music!AE89="","",Music!AE89)</f>
        <v/>
      </c>
      <c r="M37" s="139" t="str">
        <f>IF(Music!AH89="","",Music!AH89)</f>
        <v/>
      </c>
      <c r="N37" s="139" t="str">
        <f>IF(Music!AI89="","",Music!AI89)</f>
        <v/>
      </c>
      <c r="O37" s="140" t="str">
        <f>IF(Music!AJ89="","",Music!AJ89)</f>
        <v/>
      </c>
    </row>
    <row r="38" spans="1:15">
      <c r="A38" s="181">
        <v>28</v>
      </c>
      <c r="B38" s="138" t="str">
        <f>IF('INPUT DATA'!B39="","",'INPUT DATA'!B39)</f>
        <v/>
      </c>
      <c r="C38" s="139" t="str">
        <f>IF(Music!R39="","",Music!R39)</f>
        <v/>
      </c>
      <c r="D38" s="139" t="str">
        <f>IF(Music!AE39="","",Music!AE39)</f>
        <v/>
      </c>
      <c r="E38" s="139" t="str">
        <f>IF(Music!AH39="","",Music!AH39)</f>
        <v/>
      </c>
      <c r="F38" s="139" t="str">
        <f>IF(Music!AI39="","",Music!AI39)</f>
        <v/>
      </c>
      <c r="G38" s="140" t="str">
        <f>IF(Music!AJ39="","",Music!AJ39)</f>
        <v/>
      </c>
      <c r="I38" s="181">
        <v>28</v>
      </c>
      <c r="J38" s="138" t="str">
        <f>IF('INPUT DATA'!B90="","",'INPUT DATA'!B90)</f>
        <v/>
      </c>
      <c r="K38" s="139" t="str">
        <f>IF(Music!R90="","",Music!R90)</f>
        <v/>
      </c>
      <c r="L38" s="139" t="str">
        <f>IF(Music!AE90="","",Music!AE90)</f>
        <v/>
      </c>
      <c r="M38" s="139" t="str">
        <f>IF(Music!AH90="","",Music!AH90)</f>
        <v/>
      </c>
      <c r="N38" s="139" t="str">
        <f>IF(Music!AI90="","",Music!AI90)</f>
        <v/>
      </c>
      <c r="O38" s="140" t="str">
        <f>IF(Music!AJ90="","",Music!AJ90)</f>
        <v/>
      </c>
    </row>
    <row r="39" spans="1:15">
      <c r="A39" s="181">
        <v>29</v>
      </c>
      <c r="B39" s="138" t="str">
        <f>IF('INPUT DATA'!B40="","",'INPUT DATA'!B40)</f>
        <v/>
      </c>
      <c r="C39" s="139" t="str">
        <f>IF(Music!R40="","",Music!R40)</f>
        <v/>
      </c>
      <c r="D39" s="139" t="str">
        <f>IF(Music!AE40="","",Music!AE40)</f>
        <v/>
      </c>
      <c r="E39" s="139" t="str">
        <f>IF(Music!AH40="","",Music!AH40)</f>
        <v/>
      </c>
      <c r="F39" s="139" t="str">
        <f>IF(Music!AI40="","",Music!AI40)</f>
        <v/>
      </c>
      <c r="G39" s="140" t="str">
        <f>IF(Music!AJ40="","",Music!AJ40)</f>
        <v/>
      </c>
      <c r="I39" s="181">
        <v>29</v>
      </c>
      <c r="J39" s="138" t="str">
        <f>IF('INPUT DATA'!B91="","",'INPUT DATA'!B91)</f>
        <v/>
      </c>
      <c r="K39" s="139" t="str">
        <f>IF(Music!R91="","",Music!R91)</f>
        <v/>
      </c>
      <c r="L39" s="139" t="str">
        <f>IF(Music!AE91="","",Music!AE91)</f>
        <v/>
      </c>
      <c r="M39" s="139" t="str">
        <f>IF(Music!AH91="","",Music!AH91)</f>
        <v/>
      </c>
      <c r="N39" s="139" t="str">
        <f>IF(Music!AI91="","",Music!AI91)</f>
        <v/>
      </c>
      <c r="O39" s="140" t="str">
        <f>IF(Music!AJ91="","",Music!AJ91)</f>
        <v/>
      </c>
    </row>
    <row r="40" spans="1:15">
      <c r="A40" s="181">
        <v>30</v>
      </c>
      <c r="B40" s="138" t="str">
        <f>IF('INPUT DATA'!B41="","",'INPUT DATA'!B41)</f>
        <v/>
      </c>
      <c r="C40" s="139" t="str">
        <f>IF(Music!R41="","",Music!R41)</f>
        <v/>
      </c>
      <c r="D40" s="139" t="str">
        <f>IF(Music!AE41="","",Music!AE41)</f>
        <v/>
      </c>
      <c r="E40" s="139" t="str">
        <f>IF(Music!AH41="","",Music!AH41)</f>
        <v/>
      </c>
      <c r="F40" s="139" t="str">
        <f>IF(Music!AI41="","",Music!AI41)</f>
        <v/>
      </c>
      <c r="G40" s="140" t="str">
        <f>IF(Music!AJ41="","",Music!AJ41)</f>
        <v/>
      </c>
      <c r="I40" s="181">
        <v>30</v>
      </c>
      <c r="J40" s="138" t="str">
        <f>IF('INPUT DATA'!B92="","",'INPUT DATA'!B92)</f>
        <v/>
      </c>
      <c r="K40" s="139" t="str">
        <f>IF(Music!R92="","",Music!R92)</f>
        <v/>
      </c>
      <c r="L40" s="139" t="str">
        <f>IF(Music!AE92="","",Music!AE92)</f>
        <v/>
      </c>
      <c r="M40" s="139" t="str">
        <f>IF(Music!AH92="","",Music!AH92)</f>
        <v/>
      </c>
      <c r="N40" s="139" t="str">
        <f>IF(Music!AI92="","",Music!AI92)</f>
        <v/>
      </c>
      <c r="O40" s="140" t="str">
        <f>IF(Music!AJ92="","",Music!AJ92)</f>
        <v/>
      </c>
    </row>
    <row r="41" spans="1:15">
      <c r="A41" s="181">
        <v>31</v>
      </c>
      <c r="B41" s="138" t="str">
        <f>IF('INPUT DATA'!B42="","",'INPUT DATA'!B42)</f>
        <v/>
      </c>
      <c r="C41" s="139" t="str">
        <f>IF(Music!R42="","",Music!R42)</f>
        <v/>
      </c>
      <c r="D41" s="139" t="str">
        <f>IF(Music!AE42="","",Music!AE42)</f>
        <v/>
      </c>
      <c r="E41" s="139" t="str">
        <f>IF(Music!AH42="","",Music!AH42)</f>
        <v/>
      </c>
      <c r="F41" s="139" t="str">
        <f>IF(Music!AI42="","",Music!AI42)</f>
        <v/>
      </c>
      <c r="G41" s="140" t="str">
        <f>IF(Music!AJ42="","",Music!AJ42)</f>
        <v/>
      </c>
      <c r="I41" s="181">
        <v>31</v>
      </c>
      <c r="J41" s="138" t="str">
        <f>IF('INPUT DATA'!B93="","",'INPUT DATA'!B93)</f>
        <v/>
      </c>
      <c r="K41" s="139" t="str">
        <f>IF(Music!R93="","",Music!R93)</f>
        <v/>
      </c>
      <c r="L41" s="139" t="str">
        <f>IF(Music!AE93="","",Music!AE93)</f>
        <v/>
      </c>
      <c r="M41" s="139" t="str">
        <f>IF(Music!AH93="","",Music!AH93)</f>
        <v/>
      </c>
      <c r="N41" s="139" t="str">
        <f>IF(Music!AI93="","",Music!AI93)</f>
        <v/>
      </c>
      <c r="O41" s="140" t="str">
        <f>IF(Music!AJ93="","",Music!AJ93)</f>
        <v/>
      </c>
    </row>
    <row r="42" spans="1:15">
      <c r="A42" s="181">
        <v>32</v>
      </c>
      <c r="B42" s="138" t="str">
        <f>IF('INPUT DATA'!B43="","",'INPUT DATA'!B43)</f>
        <v/>
      </c>
      <c r="C42" s="139" t="str">
        <f>IF(Music!R43="","",Music!R43)</f>
        <v/>
      </c>
      <c r="D42" s="139" t="str">
        <f>IF(Music!AE43="","",Music!AE43)</f>
        <v/>
      </c>
      <c r="E42" s="139" t="str">
        <f>IF(Music!AH43="","",Music!AH43)</f>
        <v/>
      </c>
      <c r="F42" s="139" t="str">
        <f>IF(Music!AI43="","",Music!AI43)</f>
        <v/>
      </c>
      <c r="G42" s="140" t="str">
        <f>IF(Music!AJ43="","",Music!AJ43)</f>
        <v/>
      </c>
      <c r="I42" s="181">
        <v>32</v>
      </c>
      <c r="J42" s="138" t="str">
        <f>IF('INPUT DATA'!B94="","",'INPUT DATA'!B94)</f>
        <v/>
      </c>
      <c r="K42" s="139" t="str">
        <f>IF(Music!R94="","",Music!R94)</f>
        <v/>
      </c>
      <c r="L42" s="139" t="str">
        <f>IF(Music!AE94="","",Music!AE94)</f>
        <v/>
      </c>
      <c r="M42" s="139" t="str">
        <f>IF(Music!AH94="","",Music!AH94)</f>
        <v/>
      </c>
      <c r="N42" s="139" t="str">
        <f>IF(Music!AI94="","",Music!AI94)</f>
        <v/>
      </c>
      <c r="O42" s="140" t="str">
        <f>IF(Music!AJ94="","",Music!AJ94)</f>
        <v/>
      </c>
    </row>
    <row r="43" spans="1:15">
      <c r="A43" s="181">
        <v>33</v>
      </c>
      <c r="B43" s="138" t="str">
        <f>IF('INPUT DATA'!B44="","",'INPUT DATA'!B44)</f>
        <v/>
      </c>
      <c r="C43" s="139" t="str">
        <f>IF(Music!R44="","",Music!R44)</f>
        <v/>
      </c>
      <c r="D43" s="139" t="str">
        <f>IF(Music!AE44="","",Music!AE44)</f>
        <v/>
      </c>
      <c r="E43" s="139" t="str">
        <f>IF(Music!AH44="","",Music!AH44)</f>
        <v/>
      </c>
      <c r="F43" s="139" t="str">
        <f>IF(Music!AI44="","",Music!AI44)</f>
        <v/>
      </c>
      <c r="G43" s="140" t="str">
        <f>IF(Music!AJ44="","",Music!AJ44)</f>
        <v/>
      </c>
      <c r="I43" s="181">
        <v>33</v>
      </c>
      <c r="J43" s="138" t="str">
        <f>IF('INPUT DATA'!B95="","",'INPUT DATA'!B95)</f>
        <v/>
      </c>
      <c r="K43" s="139" t="str">
        <f>IF(Music!R95="","",Music!R95)</f>
        <v/>
      </c>
      <c r="L43" s="139" t="str">
        <f>IF(Music!AE95="","",Music!AE95)</f>
        <v/>
      </c>
      <c r="M43" s="139" t="str">
        <f>IF(Music!AH95="","",Music!AH95)</f>
        <v/>
      </c>
      <c r="N43" s="139" t="str">
        <f>IF(Music!AI95="","",Music!AI95)</f>
        <v/>
      </c>
      <c r="O43" s="140" t="str">
        <f>IF(Music!AJ95="","",Music!AJ95)</f>
        <v/>
      </c>
    </row>
    <row r="44" spans="1:15">
      <c r="A44" s="181">
        <v>34</v>
      </c>
      <c r="B44" s="138" t="str">
        <f>IF('INPUT DATA'!B45="","",'INPUT DATA'!B45)</f>
        <v/>
      </c>
      <c r="C44" s="139" t="str">
        <f>IF(Music!R45="","",Music!R45)</f>
        <v/>
      </c>
      <c r="D44" s="139" t="str">
        <f>IF(Music!AE45="","",Music!AE45)</f>
        <v/>
      </c>
      <c r="E44" s="139" t="str">
        <f>IF(Music!AH45="","",Music!AH45)</f>
        <v/>
      </c>
      <c r="F44" s="139" t="str">
        <f>IF(Music!AI45="","",Music!AI45)</f>
        <v/>
      </c>
      <c r="G44" s="140" t="str">
        <f>IF(Music!AJ45="","",Music!AJ45)</f>
        <v/>
      </c>
      <c r="I44" s="181">
        <v>34</v>
      </c>
      <c r="J44" s="138" t="str">
        <f>IF('INPUT DATA'!B96="","",'INPUT DATA'!B96)</f>
        <v/>
      </c>
      <c r="K44" s="139" t="str">
        <f>IF(Music!R96="","",Music!R96)</f>
        <v/>
      </c>
      <c r="L44" s="139" t="str">
        <f>IF(Music!AE96="","",Music!AE96)</f>
        <v/>
      </c>
      <c r="M44" s="139" t="str">
        <f>IF(Music!AH96="","",Music!AH96)</f>
        <v/>
      </c>
      <c r="N44" s="139" t="str">
        <f>IF(Music!AI96="","",Music!AI96)</f>
        <v/>
      </c>
      <c r="O44" s="140" t="str">
        <f>IF(Music!AJ96="","",Music!AJ96)</f>
        <v/>
      </c>
    </row>
    <row r="45" spans="1:15">
      <c r="A45" s="181">
        <v>35</v>
      </c>
      <c r="B45" s="138" t="str">
        <f>IF('INPUT DATA'!B46="","",'INPUT DATA'!B46)</f>
        <v/>
      </c>
      <c r="C45" s="139" t="str">
        <f>IF(Music!R46="","",Music!R46)</f>
        <v/>
      </c>
      <c r="D45" s="139" t="str">
        <f>IF(Music!AE46="","",Music!AE46)</f>
        <v/>
      </c>
      <c r="E45" s="139" t="str">
        <f>IF(Music!AH46="","",Music!AH46)</f>
        <v/>
      </c>
      <c r="F45" s="139" t="str">
        <f>IF(Music!AI46="","",Music!AI46)</f>
        <v/>
      </c>
      <c r="G45" s="140" t="str">
        <f>IF(Music!AJ46="","",Music!AJ46)</f>
        <v/>
      </c>
      <c r="I45" s="181">
        <v>35</v>
      </c>
      <c r="J45" s="138" t="str">
        <f>IF('INPUT DATA'!B97="","",'INPUT DATA'!B97)</f>
        <v/>
      </c>
      <c r="K45" s="139" t="str">
        <f>IF(Music!R97="","",Music!R97)</f>
        <v/>
      </c>
      <c r="L45" s="139" t="str">
        <f>IF(Music!AE97="","",Music!AE97)</f>
        <v/>
      </c>
      <c r="M45" s="139" t="str">
        <f>IF(Music!AH97="","",Music!AH97)</f>
        <v/>
      </c>
      <c r="N45" s="139" t="str">
        <f>IF(Music!AI97="","",Music!AI97)</f>
        <v/>
      </c>
      <c r="O45" s="140" t="str">
        <f>IF(Music!AJ97="","",Music!AJ97)</f>
        <v/>
      </c>
    </row>
    <row r="46" spans="1:15">
      <c r="A46" s="181">
        <v>36</v>
      </c>
      <c r="B46" s="138" t="str">
        <f>IF('INPUT DATA'!B47="","",'INPUT DATA'!B47)</f>
        <v/>
      </c>
      <c r="C46" s="139" t="str">
        <f>IF(Music!R47="","",Music!R47)</f>
        <v/>
      </c>
      <c r="D46" s="139" t="str">
        <f>IF(Music!AE47="","",Music!AE47)</f>
        <v/>
      </c>
      <c r="E46" s="139" t="str">
        <f>IF(Music!AH47="","",Music!AH47)</f>
        <v/>
      </c>
      <c r="F46" s="139" t="str">
        <f>IF(Music!AI47="","",Music!AI47)</f>
        <v/>
      </c>
      <c r="G46" s="140" t="str">
        <f>IF(Music!AJ47="","",Music!AJ47)</f>
        <v/>
      </c>
      <c r="I46" s="181">
        <v>36</v>
      </c>
      <c r="J46" s="138" t="str">
        <f>IF('INPUT DATA'!B98="","",'INPUT DATA'!B98)</f>
        <v/>
      </c>
      <c r="K46" s="139" t="str">
        <f>IF(Music!R98="","",Music!R98)</f>
        <v/>
      </c>
      <c r="L46" s="139" t="str">
        <f>IF(Music!AE98="","",Music!AE98)</f>
        <v/>
      </c>
      <c r="M46" s="139" t="str">
        <f>IF(Music!AH98="","",Music!AH98)</f>
        <v/>
      </c>
      <c r="N46" s="139" t="str">
        <f>IF(Music!AI98="","",Music!AI98)</f>
        <v/>
      </c>
      <c r="O46" s="140" t="str">
        <f>IF(Music!AJ98="","",Music!AJ98)</f>
        <v/>
      </c>
    </row>
    <row r="47" spans="1:15">
      <c r="A47" s="181">
        <v>37</v>
      </c>
      <c r="B47" s="138" t="str">
        <f>IF('INPUT DATA'!B48="","",'INPUT DATA'!B48)</f>
        <v/>
      </c>
      <c r="C47" s="139" t="str">
        <f>IF(Music!R48="","",Music!R48)</f>
        <v/>
      </c>
      <c r="D47" s="139" t="str">
        <f>IF(Music!AE48="","",Music!AE48)</f>
        <v/>
      </c>
      <c r="E47" s="139" t="str">
        <f>IF(Music!AH48="","",Music!AH48)</f>
        <v/>
      </c>
      <c r="F47" s="139" t="str">
        <f>IF(Music!AI48="","",Music!AI48)</f>
        <v/>
      </c>
      <c r="G47" s="140" t="str">
        <f>IF(Music!AJ48="","",Music!AJ48)</f>
        <v/>
      </c>
      <c r="I47" s="181">
        <v>37</v>
      </c>
      <c r="J47" s="138" t="str">
        <f>IF('INPUT DATA'!B99="","",'INPUT DATA'!B99)</f>
        <v/>
      </c>
      <c r="K47" s="139" t="str">
        <f>IF(Music!R99="","",Music!R99)</f>
        <v/>
      </c>
      <c r="L47" s="139" t="str">
        <f>IF(Music!AE99="","",Music!AE99)</f>
        <v/>
      </c>
      <c r="M47" s="139" t="str">
        <f>IF(Music!AH99="","",Music!AH99)</f>
        <v/>
      </c>
      <c r="N47" s="139" t="str">
        <f>IF(Music!AI99="","",Music!AI99)</f>
        <v/>
      </c>
      <c r="O47" s="140" t="str">
        <f>IF(Music!AJ99="","",Music!AJ99)</f>
        <v/>
      </c>
    </row>
    <row r="48" spans="1:15">
      <c r="A48" s="181">
        <v>38</v>
      </c>
      <c r="B48" s="138" t="str">
        <f>IF('INPUT DATA'!B49="","",'INPUT DATA'!B49)</f>
        <v/>
      </c>
      <c r="C48" s="139" t="str">
        <f>IF(Music!R49="","",Music!R49)</f>
        <v/>
      </c>
      <c r="D48" s="139" t="str">
        <f>IF(Music!AE49="","",Music!AE49)</f>
        <v/>
      </c>
      <c r="E48" s="139" t="str">
        <f>IF(Music!AH49="","",Music!AH49)</f>
        <v/>
      </c>
      <c r="F48" s="139" t="str">
        <f>IF(Music!AI49="","",Music!AI49)</f>
        <v/>
      </c>
      <c r="G48" s="140" t="str">
        <f>IF(Music!AJ49="","",Music!AJ49)</f>
        <v/>
      </c>
      <c r="I48" s="181">
        <v>38</v>
      </c>
      <c r="J48" s="138" t="str">
        <f>IF('INPUT DATA'!B100="","",'INPUT DATA'!B100)</f>
        <v/>
      </c>
      <c r="K48" s="139" t="str">
        <f>IF(Music!R100="","",Music!R100)</f>
        <v/>
      </c>
      <c r="L48" s="139" t="str">
        <f>IF(Music!AE100="","",Music!AE100)</f>
        <v/>
      </c>
      <c r="M48" s="139" t="str">
        <f>IF(Music!AH100="","",Music!AH100)</f>
        <v/>
      </c>
      <c r="N48" s="139" t="str">
        <f>IF(Music!AI100="","",Music!AI100)</f>
        <v/>
      </c>
      <c r="O48" s="140" t="str">
        <f>IF(Music!AJ100="","",Music!AJ100)</f>
        <v/>
      </c>
    </row>
    <row r="49" spans="1:15">
      <c r="A49" s="181">
        <v>39</v>
      </c>
      <c r="B49" s="138" t="str">
        <f>IF('INPUT DATA'!B50="","",'INPUT DATA'!B50)</f>
        <v/>
      </c>
      <c r="C49" s="139" t="str">
        <f>IF(Music!R50="","",Music!R50)</f>
        <v/>
      </c>
      <c r="D49" s="139" t="str">
        <f>IF(Music!AE50="","",Music!AE50)</f>
        <v/>
      </c>
      <c r="E49" s="139" t="str">
        <f>IF(Music!AH50="","",Music!AH50)</f>
        <v/>
      </c>
      <c r="F49" s="139" t="str">
        <f>IF(Music!AI50="","",Music!AI50)</f>
        <v/>
      </c>
      <c r="G49" s="140" t="str">
        <f>IF(Music!AJ50="","",Music!AJ50)</f>
        <v/>
      </c>
      <c r="I49" s="181">
        <v>39</v>
      </c>
      <c r="J49" s="138" t="str">
        <f>IF('INPUT DATA'!B101="","",'INPUT DATA'!B101)</f>
        <v/>
      </c>
      <c r="K49" s="139" t="str">
        <f>IF(Music!R101="","",Music!R101)</f>
        <v/>
      </c>
      <c r="L49" s="139" t="str">
        <f>IF(Music!AE101="","",Music!AE101)</f>
        <v/>
      </c>
      <c r="M49" s="139" t="str">
        <f>IF(Music!AH101="","",Music!AH101)</f>
        <v/>
      </c>
      <c r="N49" s="139" t="str">
        <f>IF(Music!AI101="","",Music!AI101)</f>
        <v/>
      </c>
      <c r="O49" s="140" t="str">
        <f>IF(Music!AJ101="","",Music!AJ101)</f>
        <v/>
      </c>
    </row>
    <row r="50" spans="1:15">
      <c r="A50" s="184">
        <v>40</v>
      </c>
      <c r="B50" s="138" t="str">
        <f>IF('INPUT DATA'!B51="","",'INPUT DATA'!B51)</f>
        <v/>
      </c>
      <c r="C50" s="139" t="str">
        <f>IF(Music!R51="","",Music!R51)</f>
        <v/>
      </c>
      <c r="D50" s="139" t="str">
        <f>IF(Music!AE51="","",Music!AE51)</f>
        <v/>
      </c>
      <c r="E50" s="139" t="str">
        <f>IF(Music!AH51="","",Music!AH51)</f>
        <v/>
      </c>
      <c r="F50" s="139" t="str">
        <f>IF(Music!AI51="","",Music!AI51)</f>
        <v/>
      </c>
      <c r="G50" s="140" t="str">
        <f>IF(Music!AJ51="","",Music!AJ51)</f>
        <v/>
      </c>
      <c r="I50" s="181">
        <v>40</v>
      </c>
      <c r="J50" s="138" t="str">
        <f>IF('INPUT DATA'!B102="","",'INPUT DATA'!B102)</f>
        <v/>
      </c>
      <c r="K50" s="139" t="str">
        <f>IF(Music!R102="","",Music!R102)</f>
        <v/>
      </c>
      <c r="L50" s="139" t="str">
        <f>IF(Music!AE102="","",Music!AE102)</f>
        <v/>
      </c>
      <c r="M50" s="139" t="str">
        <f>IF(Music!AH102="","",Music!AH102)</f>
        <v/>
      </c>
      <c r="N50" s="139" t="str">
        <f>IF(Music!AI102="","",Music!AI102)</f>
        <v/>
      </c>
      <c r="O50" s="140" t="str">
        <f>IF(Music!AJ102="","",Music!AJ102)</f>
        <v/>
      </c>
    </row>
    <row r="51" spans="1:15">
      <c r="B51" s="294" t="s">
        <v>60</v>
      </c>
      <c r="C51" s="294"/>
      <c r="D51" s="294"/>
      <c r="E51" s="294"/>
      <c r="F51" s="294"/>
      <c r="G51" s="141">
        <f>IF(G11="","",AVERAGE(G11:G50))</f>
        <v>81</v>
      </c>
      <c r="J51" s="294" t="s">
        <v>61</v>
      </c>
      <c r="K51" s="294"/>
      <c r="L51" s="294"/>
      <c r="M51" s="294"/>
      <c r="N51" s="294"/>
      <c r="O51" s="141" t="str">
        <f>IF(O11="","",AVERAGE(O11:O50))</f>
        <v/>
      </c>
    </row>
    <row r="53" spans="1:15">
      <c r="J53" s="295" t="s">
        <v>67</v>
      </c>
      <c r="K53" s="295"/>
      <c r="L53" s="295"/>
      <c r="M53" s="295"/>
      <c r="N53" s="296">
        <f>IF(G51="","",AVERAGE(G51,O51))</f>
        <v>81</v>
      </c>
      <c r="O53" s="296"/>
    </row>
    <row r="55" spans="1:15">
      <c r="B55" s="174" t="s">
        <v>62</v>
      </c>
      <c r="J55" s="174" t="s">
        <v>64</v>
      </c>
    </row>
    <row r="56" spans="1:15" ht="22.5" customHeight="1">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uM9EjG8leEe0MEJ4AuuAavwYGjB4wxoDZytVBEzkHbEcUm44mllAn+v4ynMU7ILB1mVvdOHpVKmmLEA71C5XQg==" saltValue="4fPjAOqz/Irsdxcg39p4kQ=="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9" scale="64"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2" tint="-0.499984740745262"/>
  </sheetPr>
  <dimension ref="A1:O58"/>
  <sheetViews>
    <sheetView view="pageBreakPreview" zoomScale="60" zoomScaleNormal="100" workbookViewId="0">
      <selection sqref="A1:O1"/>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IF(Music!AG7="","",Music!AG7)</f>
        <v>Music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56</v>
      </c>
      <c r="D10" s="180" t="s">
        <v>57</v>
      </c>
      <c r="E10" s="180" t="s">
        <v>58</v>
      </c>
      <c r="F10" s="180" t="s">
        <v>59</v>
      </c>
      <c r="G10" s="180" t="s">
        <v>49</v>
      </c>
      <c r="I10" s="299" t="s">
        <v>53</v>
      </c>
      <c r="J10" s="300"/>
      <c r="K10" s="180" t="s">
        <v>56</v>
      </c>
      <c r="L10" s="180" t="s">
        <v>57</v>
      </c>
      <c r="M10" s="180" t="s">
        <v>58</v>
      </c>
      <c r="N10" s="180" t="s">
        <v>59</v>
      </c>
      <c r="O10" s="180" t="s">
        <v>49</v>
      </c>
    </row>
    <row r="11" spans="1:15">
      <c r="A11" s="181">
        <v>1</v>
      </c>
      <c r="B11" s="138" t="str">
        <f>IF('INPUT DATA'!B12="","",'INPUT DATA'!B12)</f>
        <v/>
      </c>
      <c r="C11" s="182"/>
      <c r="D11" s="182"/>
      <c r="E11" s="183"/>
      <c r="F11" s="140">
        <f>IF('Music_TEACHER''S COPY'!G11="","",'Music_TEACHER''S COPY'!G11)</f>
        <v>81</v>
      </c>
      <c r="G11" s="183"/>
      <c r="I11" s="181">
        <v>1</v>
      </c>
      <c r="J11" s="138" t="str">
        <f>IF('INPUT DATA'!B63="","",'INPUT DATA'!B63)</f>
        <v/>
      </c>
      <c r="K11" s="182"/>
      <c r="L11" s="182"/>
      <c r="M11" s="183"/>
      <c r="N11" s="140" t="str">
        <f>IF('Music_TEACHER''S COPY'!O11="","",'Music_TEACHER''S COPY'!O11)</f>
        <v/>
      </c>
      <c r="O11" s="183"/>
    </row>
    <row r="12" spans="1:15">
      <c r="A12" s="181">
        <v>2</v>
      </c>
      <c r="B12" s="138" t="str">
        <f>IF('INPUT DATA'!B13="","",'INPUT DATA'!B13)</f>
        <v/>
      </c>
      <c r="C12" s="182"/>
      <c r="D12" s="182"/>
      <c r="E12" s="183"/>
      <c r="F12" s="140" t="str">
        <f>IF('Music_TEACHER''S COPY'!G12="","",'Music_TEACHER''S COPY'!G12)</f>
        <v/>
      </c>
      <c r="G12" s="183"/>
      <c r="I12" s="181">
        <v>2</v>
      </c>
      <c r="J12" s="138" t="str">
        <f>IF('INPUT DATA'!B64="","",'INPUT DATA'!B64)</f>
        <v/>
      </c>
      <c r="K12" s="182"/>
      <c r="L12" s="182"/>
      <c r="M12" s="183"/>
      <c r="N12" s="140" t="str">
        <f>IF('Music_TEACHER''S COPY'!O12="","",'Music_TEACHER''S COPY'!O12)</f>
        <v/>
      </c>
      <c r="O12" s="183"/>
    </row>
    <row r="13" spans="1:15">
      <c r="A13" s="181">
        <v>3</v>
      </c>
      <c r="B13" s="138" t="str">
        <f>IF('INPUT DATA'!B14="","",'INPUT DATA'!B14)</f>
        <v/>
      </c>
      <c r="C13" s="182"/>
      <c r="D13" s="182"/>
      <c r="E13" s="183"/>
      <c r="F13" s="140" t="str">
        <f>IF('Music_TEACHER''S COPY'!G13="","",'Music_TEACHER''S COPY'!G13)</f>
        <v/>
      </c>
      <c r="G13" s="183"/>
      <c r="I13" s="181">
        <v>3</v>
      </c>
      <c r="J13" s="138" t="str">
        <f>IF('INPUT DATA'!B65="","",'INPUT DATA'!B65)</f>
        <v/>
      </c>
      <c r="K13" s="182"/>
      <c r="L13" s="182"/>
      <c r="M13" s="183"/>
      <c r="N13" s="140" t="str">
        <f>IF('Music_TEACHER''S COPY'!O13="","",'Music_TEACHER''S COPY'!O13)</f>
        <v/>
      </c>
      <c r="O13" s="183"/>
    </row>
    <row r="14" spans="1:15">
      <c r="A14" s="181">
        <v>4</v>
      </c>
      <c r="B14" s="138" t="str">
        <f>IF('INPUT DATA'!B15="","",'INPUT DATA'!B15)</f>
        <v/>
      </c>
      <c r="C14" s="182"/>
      <c r="D14" s="182"/>
      <c r="E14" s="183"/>
      <c r="F14" s="140" t="str">
        <f>IF('Music_TEACHER''S COPY'!G14="","",'Music_TEACHER''S COPY'!G14)</f>
        <v/>
      </c>
      <c r="G14" s="183"/>
      <c r="I14" s="181">
        <v>4</v>
      </c>
      <c r="J14" s="138" t="str">
        <f>IF('INPUT DATA'!B66="","",'INPUT DATA'!B66)</f>
        <v/>
      </c>
      <c r="K14" s="182"/>
      <c r="L14" s="182"/>
      <c r="M14" s="183"/>
      <c r="N14" s="140" t="str">
        <f>IF('Music_TEACHER''S COPY'!O14="","",'Music_TEACHER''S COPY'!O14)</f>
        <v/>
      </c>
      <c r="O14" s="183"/>
    </row>
    <row r="15" spans="1:15">
      <c r="A15" s="181">
        <v>5</v>
      </c>
      <c r="B15" s="138" t="str">
        <f>IF('INPUT DATA'!B16="","",'INPUT DATA'!B16)</f>
        <v/>
      </c>
      <c r="C15" s="182"/>
      <c r="D15" s="182"/>
      <c r="E15" s="183"/>
      <c r="F15" s="140" t="str">
        <f>IF('Music_TEACHER''S COPY'!G15="","",'Music_TEACHER''S COPY'!G15)</f>
        <v/>
      </c>
      <c r="G15" s="183"/>
      <c r="I15" s="181">
        <v>5</v>
      </c>
      <c r="J15" s="138" t="str">
        <f>IF('INPUT DATA'!B67="","",'INPUT DATA'!B67)</f>
        <v/>
      </c>
      <c r="K15" s="182"/>
      <c r="L15" s="182"/>
      <c r="M15" s="183"/>
      <c r="N15" s="140" t="str">
        <f>IF('Music_TEACHER''S COPY'!O15="","",'Music_TEACHER''S COPY'!O15)</f>
        <v/>
      </c>
      <c r="O15" s="183"/>
    </row>
    <row r="16" spans="1:15">
      <c r="A16" s="181">
        <v>6</v>
      </c>
      <c r="B16" s="138" t="str">
        <f>IF('INPUT DATA'!B17="","",'INPUT DATA'!B17)</f>
        <v/>
      </c>
      <c r="C16" s="182"/>
      <c r="D16" s="182"/>
      <c r="E16" s="183"/>
      <c r="F16" s="140" t="str">
        <f>IF('Music_TEACHER''S COPY'!G16="","",'Music_TEACHER''S COPY'!G16)</f>
        <v/>
      </c>
      <c r="G16" s="183"/>
      <c r="I16" s="181">
        <v>6</v>
      </c>
      <c r="J16" s="138" t="str">
        <f>IF('INPUT DATA'!B68="","",'INPUT DATA'!B68)</f>
        <v/>
      </c>
      <c r="K16" s="182"/>
      <c r="L16" s="182"/>
      <c r="M16" s="183"/>
      <c r="N16" s="140" t="str">
        <f>IF('Music_TEACHER''S COPY'!O16="","",'Music_TEACHER''S COPY'!O16)</f>
        <v/>
      </c>
      <c r="O16" s="183"/>
    </row>
    <row r="17" spans="1:15">
      <c r="A17" s="181">
        <v>7</v>
      </c>
      <c r="B17" s="138" t="str">
        <f>IF('INPUT DATA'!B18="","",'INPUT DATA'!B18)</f>
        <v/>
      </c>
      <c r="C17" s="182"/>
      <c r="D17" s="182"/>
      <c r="E17" s="183"/>
      <c r="F17" s="140" t="str">
        <f>IF('Music_TEACHER''S COPY'!G17="","",'Music_TEACHER''S COPY'!G17)</f>
        <v/>
      </c>
      <c r="G17" s="183"/>
      <c r="I17" s="181">
        <v>7</v>
      </c>
      <c r="J17" s="138" t="str">
        <f>IF('INPUT DATA'!B69="","",'INPUT DATA'!B69)</f>
        <v/>
      </c>
      <c r="K17" s="182"/>
      <c r="L17" s="182"/>
      <c r="M17" s="183"/>
      <c r="N17" s="140" t="str">
        <f>IF('Music_TEACHER''S COPY'!O17="","",'Music_TEACHER''S COPY'!O17)</f>
        <v/>
      </c>
      <c r="O17" s="183"/>
    </row>
    <row r="18" spans="1:15">
      <c r="A18" s="181">
        <v>8</v>
      </c>
      <c r="B18" s="138" t="str">
        <f>IF('INPUT DATA'!B19="","",'INPUT DATA'!B19)</f>
        <v/>
      </c>
      <c r="C18" s="182"/>
      <c r="D18" s="182"/>
      <c r="E18" s="183"/>
      <c r="F18" s="140" t="str">
        <f>IF('Music_TEACHER''S COPY'!G18="","",'Music_TEACHER''S COPY'!G18)</f>
        <v/>
      </c>
      <c r="G18" s="183"/>
      <c r="I18" s="181">
        <v>8</v>
      </c>
      <c r="J18" s="138" t="str">
        <f>IF('INPUT DATA'!B70="","",'INPUT DATA'!B70)</f>
        <v/>
      </c>
      <c r="K18" s="182"/>
      <c r="L18" s="182"/>
      <c r="M18" s="183"/>
      <c r="N18" s="140" t="str">
        <f>IF('Music_TEACHER''S COPY'!O18="","",'Music_TEACHER''S COPY'!O18)</f>
        <v/>
      </c>
      <c r="O18" s="183"/>
    </row>
    <row r="19" spans="1:15">
      <c r="A19" s="181">
        <v>9</v>
      </c>
      <c r="B19" s="138" t="str">
        <f>IF('INPUT DATA'!B20="","",'INPUT DATA'!B20)</f>
        <v/>
      </c>
      <c r="C19" s="182"/>
      <c r="D19" s="182"/>
      <c r="E19" s="183"/>
      <c r="F19" s="140" t="str">
        <f>IF('Music_TEACHER''S COPY'!G19="","",'Music_TEACHER''S COPY'!G19)</f>
        <v/>
      </c>
      <c r="G19" s="183"/>
      <c r="I19" s="181">
        <v>9</v>
      </c>
      <c r="J19" s="138" t="str">
        <f>IF('INPUT DATA'!B71="","",'INPUT DATA'!B71)</f>
        <v/>
      </c>
      <c r="K19" s="182"/>
      <c r="L19" s="182"/>
      <c r="M19" s="183"/>
      <c r="N19" s="140" t="str">
        <f>IF('Music_TEACHER''S COPY'!O19="","",'Music_TEACHER''S COPY'!O19)</f>
        <v/>
      </c>
      <c r="O19" s="183"/>
    </row>
    <row r="20" spans="1:15">
      <c r="A20" s="181">
        <v>10</v>
      </c>
      <c r="B20" s="138" t="str">
        <f>IF('INPUT DATA'!B21="","",'INPUT DATA'!B21)</f>
        <v/>
      </c>
      <c r="C20" s="182"/>
      <c r="D20" s="182"/>
      <c r="E20" s="183"/>
      <c r="F20" s="140" t="str">
        <f>IF('Music_TEACHER''S COPY'!G20="","",'Music_TEACHER''S COPY'!G20)</f>
        <v/>
      </c>
      <c r="G20" s="183"/>
      <c r="I20" s="181">
        <v>10</v>
      </c>
      <c r="J20" s="138" t="str">
        <f>IF('INPUT DATA'!B72="","",'INPUT DATA'!B72)</f>
        <v/>
      </c>
      <c r="K20" s="182"/>
      <c r="L20" s="182"/>
      <c r="M20" s="183"/>
      <c r="N20" s="140" t="str">
        <f>IF('Music_TEACHER''S COPY'!O20="","",'Music_TEACHER''S COPY'!O20)</f>
        <v/>
      </c>
      <c r="O20" s="183"/>
    </row>
    <row r="21" spans="1:15">
      <c r="A21" s="181">
        <v>11</v>
      </c>
      <c r="B21" s="138" t="str">
        <f>IF('INPUT DATA'!B22="","",'INPUT DATA'!B22)</f>
        <v/>
      </c>
      <c r="C21" s="182"/>
      <c r="D21" s="182"/>
      <c r="E21" s="183"/>
      <c r="F21" s="140" t="str">
        <f>IF('Music_TEACHER''S COPY'!G21="","",'Music_TEACHER''S COPY'!G21)</f>
        <v/>
      </c>
      <c r="G21" s="183"/>
      <c r="I21" s="181">
        <v>11</v>
      </c>
      <c r="J21" s="138" t="str">
        <f>IF('INPUT DATA'!B73="","",'INPUT DATA'!B73)</f>
        <v/>
      </c>
      <c r="K21" s="182"/>
      <c r="L21" s="182"/>
      <c r="M21" s="183"/>
      <c r="N21" s="140" t="str">
        <f>IF('Music_TEACHER''S COPY'!O21="","",'Music_TEACHER''S COPY'!O21)</f>
        <v/>
      </c>
      <c r="O21" s="183"/>
    </row>
    <row r="22" spans="1:15">
      <c r="A22" s="181">
        <v>12</v>
      </c>
      <c r="B22" s="138" t="str">
        <f>IF('INPUT DATA'!B23="","",'INPUT DATA'!B23)</f>
        <v/>
      </c>
      <c r="C22" s="182"/>
      <c r="D22" s="182"/>
      <c r="E22" s="183"/>
      <c r="F22" s="140" t="str">
        <f>IF('Music_TEACHER''S COPY'!G22="","",'Music_TEACHER''S COPY'!G22)</f>
        <v/>
      </c>
      <c r="G22" s="183"/>
      <c r="I22" s="181">
        <v>12</v>
      </c>
      <c r="J22" s="138" t="str">
        <f>IF('INPUT DATA'!B74="","",'INPUT DATA'!B74)</f>
        <v/>
      </c>
      <c r="K22" s="182"/>
      <c r="L22" s="182"/>
      <c r="M22" s="183"/>
      <c r="N22" s="140" t="str">
        <f>IF('Music_TEACHER''S COPY'!O22="","",'Music_TEACHER''S COPY'!O22)</f>
        <v/>
      </c>
      <c r="O22" s="183"/>
    </row>
    <row r="23" spans="1:15">
      <c r="A23" s="181">
        <v>13</v>
      </c>
      <c r="B23" s="138" t="str">
        <f>IF('INPUT DATA'!B24="","",'INPUT DATA'!B24)</f>
        <v/>
      </c>
      <c r="C23" s="182"/>
      <c r="D23" s="182"/>
      <c r="E23" s="183"/>
      <c r="F23" s="140" t="str">
        <f>IF('Music_TEACHER''S COPY'!G23="","",'Music_TEACHER''S COPY'!G23)</f>
        <v/>
      </c>
      <c r="G23" s="183"/>
      <c r="I23" s="181">
        <v>13</v>
      </c>
      <c r="J23" s="138" t="str">
        <f>IF('INPUT DATA'!B75="","",'INPUT DATA'!B75)</f>
        <v/>
      </c>
      <c r="K23" s="182"/>
      <c r="L23" s="182"/>
      <c r="M23" s="183"/>
      <c r="N23" s="140" t="str">
        <f>IF('Music_TEACHER''S COPY'!O23="","",'Music_TEACHER''S COPY'!O23)</f>
        <v/>
      </c>
      <c r="O23" s="183"/>
    </row>
    <row r="24" spans="1:15">
      <c r="A24" s="181">
        <v>14</v>
      </c>
      <c r="B24" s="138" t="str">
        <f>IF('INPUT DATA'!B25="","",'INPUT DATA'!B25)</f>
        <v/>
      </c>
      <c r="C24" s="182"/>
      <c r="D24" s="182"/>
      <c r="E24" s="183"/>
      <c r="F24" s="140" t="str">
        <f>IF('Music_TEACHER''S COPY'!G24="","",'Music_TEACHER''S COPY'!G24)</f>
        <v/>
      </c>
      <c r="G24" s="183"/>
      <c r="I24" s="181">
        <v>14</v>
      </c>
      <c r="J24" s="138" t="str">
        <f>IF('INPUT DATA'!B76="","",'INPUT DATA'!B76)</f>
        <v/>
      </c>
      <c r="K24" s="182"/>
      <c r="L24" s="182"/>
      <c r="M24" s="183"/>
      <c r="N24" s="140" t="str">
        <f>IF('Music_TEACHER''S COPY'!O24="","",'Music_TEACHER''S COPY'!O24)</f>
        <v/>
      </c>
      <c r="O24" s="183"/>
    </row>
    <row r="25" spans="1:15">
      <c r="A25" s="181">
        <v>15</v>
      </c>
      <c r="B25" s="138" t="str">
        <f>IF('INPUT DATA'!B26="","",'INPUT DATA'!B26)</f>
        <v/>
      </c>
      <c r="C25" s="182"/>
      <c r="D25" s="182"/>
      <c r="E25" s="183"/>
      <c r="F25" s="140" t="str">
        <f>IF('Music_TEACHER''S COPY'!G25="","",'Music_TEACHER''S COPY'!G25)</f>
        <v/>
      </c>
      <c r="G25" s="183"/>
      <c r="I25" s="181">
        <v>15</v>
      </c>
      <c r="J25" s="138" t="str">
        <f>IF('INPUT DATA'!B77="","",'INPUT DATA'!B77)</f>
        <v/>
      </c>
      <c r="K25" s="182"/>
      <c r="L25" s="182"/>
      <c r="M25" s="183"/>
      <c r="N25" s="140" t="str">
        <f>IF('Music_TEACHER''S COPY'!O25="","",'Music_TEACHER''S COPY'!O25)</f>
        <v/>
      </c>
      <c r="O25" s="183"/>
    </row>
    <row r="26" spans="1:15">
      <c r="A26" s="181">
        <v>16</v>
      </c>
      <c r="B26" s="138" t="str">
        <f>IF('INPUT DATA'!B27="","",'INPUT DATA'!B27)</f>
        <v/>
      </c>
      <c r="C26" s="182"/>
      <c r="D26" s="182"/>
      <c r="E26" s="183"/>
      <c r="F26" s="140" t="str">
        <f>IF('Music_TEACHER''S COPY'!G26="","",'Music_TEACHER''S COPY'!G26)</f>
        <v/>
      </c>
      <c r="G26" s="183"/>
      <c r="I26" s="181">
        <v>16</v>
      </c>
      <c r="J26" s="138" t="str">
        <f>IF('INPUT DATA'!B78="","",'INPUT DATA'!B78)</f>
        <v/>
      </c>
      <c r="K26" s="182"/>
      <c r="L26" s="182"/>
      <c r="M26" s="183"/>
      <c r="N26" s="140" t="str">
        <f>IF('Music_TEACHER''S COPY'!O26="","",'Music_TEACHER''S COPY'!O26)</f>
        <v/>
      </c>
      <c r="O26" s="183"/>
    </row>
    <row r="27" spans="1:15">
      <c r="A27" s="181">
        <v>17</v>
      </c>
      <c r="B27" s="138" t="str">
        <f>IF('INPUT DATA'!B28="","",'INPUT DATA'!B28)</f>
        <v/>
      </c>
      <c r="C27" s="182"/>
      <c r="D27" s="182"/>
      <c r="E27" s="183"/>
      <c r="F27" s="140" t="str">
        <f>IF('Music_TEACHER''S COPY'!G27="","",'Music_TEACHER''S COPY'!G27)</f>
        <v/>
      </c>
      <c r="G27" s="183"/>
      <c r="I27" s="181">
        <v>17</v>
      </c>
      <c r="J27" s="138" t="str">
        <f>IF('INPUT DATA'!B79="","",'INPUT DATA'!B79)</f>
        <v/>
      </c>
      <c r="K27" s="182"/>
      <c r="L27" s="182"/>
      <c r="M27" s="183"/>
      <c r="N27" s="140" t="str">
        <f>IF('Music_TEACHER''S COPY'!O27="","",'Music_TEACHER''S COPY'!O27)</f>
        <v/>
      </c>
      <c r="O27" s="183"/>
    </row>
    <row r="28" spans="1:15">
      <c r="A28" s="181">
        <v>18</v>
      </c>
      <c r="B28" s="138" t="str">
        <f>IF('INPUT DATA'!B29="","",'INPUT DATA'!B29)</f>
        <v/>
      </c>
      <c r="C28" s="182"/>
      <c r="D28" s="182"/>
      <c r="E28" s="183"/>
      <c r="F28" s="140" t="str">
        <f>IF('Music_TEACHER''S COPY'!G28="","",'Music_TEACHER''S COPY'!G28)</f>
        <v/>
      </c>
      <c r="G28" s="183"/>
      <c r="I28" s="181">
        <v>18</v>
      </c>
      <c r="J28" s="138" t="str">
        <f>IF('INPUT DATA'!B80="","",'INPUT DATA'!B80)</f>
        <v/>
      </c>
      <c r="K28" s="182"/>
      <c r="L28" s="182"/>
      <c r="M28" s="183"/>
      <c r="N28" s="140" t="str">
        <f>IF('Music_TEACHER''S COPY'!O28="","",'Music_TEACHER''S COPY'!O28)</f>
        <v/>
      </c>
      <c r="O28" s="183"/>
    </row>
    <row r="29" spans="1:15">
      <c r="A29" s="181">
        <v>19</v>
      </c>
      <c r="B29" s="138" t="str">
        <f>IF('INPUT DATA'!B30="","",'INPUT DATA'!B30)</f>
        <v/>
      </c>
      <c r="C29" s="182"/>
      <c r="D29" s="182"/>
      <c r="E29" s="183"/>
      <c r="F29" s="140" t="str">
        <f>IF('Music_TEACHER''S COPY'!G29="","",'Music_TEACHER''S COPY'!G29)</f>
        <v/>
      </c>
      <c r="G29" s="183"/>
      <c r="I29" s="181">
        <v>19</v>
      </c>
      <c r="J29" s="138" t="str">
        <f>IF('INPUT DATA'!B81="","",'INPUT DATA'!B81)</f>
        <v/>
      </c>
      <c r="K29" s="182"/>
      <c r="L29" s="182"/>
      <c r="M29" s="183"/>
      <c r="N29" s="140" t="str">
        <f>IF('Music_TEACHER''S COPY'!O29="","",'Music_TEACHER''S COPY'!O29)</f>
        <v/>
      </c>
      <c r="O29" s="183"/>
    </row>
    <row r="30" spans="1:15">
      <c r="A30" s="181">
        <v>20</v>
      </c>
      <c r="B30" s="138" t="str">
        <f>IF('INPUT DATA'!B31="","",'INPUT DATA'!B31)</f>
        <v/>
      </c>
      <c r="C30" s="182"/>
      <c r="D30" s="182"/>
      <c r="E30" s="183"/>
      <c r="F30" s="140" t="str">
        <f>IF('Music_TEACHER''S COPY'!G30="","",'Music_TEACHER''S COPY'!G30)</f>
        <v/>
      </c>
      <c r="G30" s="183"/>
      <c r="I30" s="181">
        <v>20</v>
      </c>
      <c r="J30" s="138" t="str">
        <f>IF('INPUT DATA'!B82="","",'INPUT DATA'!B82)</f>
        <v/>
      </c>
      <c r="K30" s="182"/>
      <c r="L30" s="182"/>
      <c r="M30" s="183"/>
      <c r="N30" s="140" t="str">
        <f>IF('Music_TEACHER''S COPY'!O30="","",'Music_TEACHER''S COPY'!O30)</f>
        <v/>
      </c>
      <c r="O30" s="183"/>
    </row>
    <row r="31" spans="1:15">
      <c r="A31" s="181">
        <v>21</v>
      </c>
      <c r="B31" s="138" t="str">
        <f>IF('INPUT DATA'!B32="","",'INPUT DATA'!B32)</f>
        <v/>
      </c>
      <c r="C31" s="182"/>
      <c r="D31" s="182"/>
      <c r="E31" s="183"/>
      <c r="F31" s="140" t="str">
        <f>IF('Music_TEACHER''S COPY'!G31="","",'Music_TEACHER''S COPY'!G31)</f>
        <v/>
      </c>
      <c r="G31" s="183"/>
      <c r="I31" s="181">
        <v>21</v>
      </c>
      <c r="J31" s="138" t="str">
        <f>IF('INPUT DATA'!B83="","",'INPUT DATA'!B83)</f>
        <v/>
      </c>
      <c r="K31" s="182"/>
      <c r="L31" s="182"/>
      <c r="M31" s="183"/>
      <c r="N31" s="140" t="str">
        <f>IF('Music_TEACHER''S COPY'!O31="","",'Music_TEACHER''S COPY'!O31)</f>
        <v/>
      </c>
      <c r="O31" s="183"/>
    </row>
    <row r="32" spans="1:15">
      <c r="A32" s="181">
        <v>22</v>
      </c>
      <c r="B32" s="138" t="str">
        <f>IF('INPUT DATA'!B33="","",'INPUT DATA'!B33)</f>
        <v/>
      </c>
      <c r="C32" s="182"/>
      <c r="D32" s="182"/>
      <c r="E32" s="183"/>
      <c r="F32" s="140" t="str">
        <f>IF('Music_TEACHER''S COPY'!G32="","",'Music_TEACHER''S COPY'!G32)</f>
        <v/>
      </c>
      <c r="G32" s="183"/>
      <c r="I32" s="181">
        <v>22</v>
      </c>
      <c r="J32" s="138" t="str">
        <f>IF('INPUT DATA'!B84="","",'INPUT DATA'!B84)</f>
        <v/>
      </c>
      <c r="K32" s="182"/>
      <c r="L32" s="182"/>
      <c r="M32" s="183"/>
      <c r="N32" s="140" t="str">
        <f>IF('Music_TEACHER''S COPY'!O32="","",'Music_TEACHER''S COPY'!O32)</f>
        <v/>
      </c>
      <c r="O32" s="183"/>
    </row>
    <row r="33" spans="1:15">
      <c r="A33" s="181">
        <v>23</v>
      </c>
      <c r="B33" s="138" t="str">
        <f>IF('INPUT DATA'!B34="","",'INPUT DATA'!B34)</f>
        <v/>
      </c>
      <c r="C33" s="182"/>
      <c r="D33" s="182"/>
      <c r="E33" s="183"/>
      <c r="F33" s="140" t="str">
        <f>IF('Music_TEACHER''S COPY'!G33="","",'Music_TEACHER''S COPY'!G33)</f>
        <v/>
      </c>
      <c r="G33" s="183"/>
      <c r="I33" s="181">
        <v>23</v>
      </c>
      <c r="J33" s="138" t="str">
        <f>IF('INPUT DATA'!B85="","",'INPUT DATA'!B85)</f>
        <v/>
      </c>
      <c r="K33" s="182"/>
      <c r="L33" s="182"/>
      <c r="M33" s="183"/>
      <c r="N33" s="140" t="str">
        <f>IF('Music_TEACHER''S COPY'!O33="","",'Music_TEACHER''S COPY'!O33)</f>
        <v/>
      </c>
      <c r="O33" s="183"/>
    </row>
    <row r="34" spans="1:15">
      <c r="A34" s="181">
        <v>24</v>
      </c>
      <c r="B34" s="138" t="str">
        <f>IF('INPUT DATA'!B35="","",'INPUT DATA'!B35)</f>
        <v/>
      </c>
      <c r="C34" s="182"/>
      <c r="D34" s="182"/>
      <c r="E34" s="183"/>
      <c r="F34" s="140" t="str">
        <f>IF('Music_TEACHER''S COPY'!G34="","",'Music_TEACHER''S COPY'!G34)</f>
        <v/>
      </c>
      <c r="G34" s="183"/>
      <c r="I34" s="181">
        <v>24</v>
      </c>
      <c r="J34" s="138" t="str">
        <f>IF('INPUT DATA'!B86="","",'INPUT DATA'!B86)</f>
        <v/>
      </c>
      <c r="K34" s="182"/>
      <c r="L34" s="182"/>
      <c r="M34" s="183"/>
      <c r="N34" s="140" t="str">
        <f>IF('Music_TEACHER''S COPY'!O34="","",'Music_TEACHER''S COPY'!O34)</f>
        <v/>
      </c>
      <c r="O34" s="183"/>
    </row>
    <row r="35" spans="1:15">
      <c r="A35" s="181">
        <v>25</v>
      </c>
      <c r="B35" s="138" t="str">
        <f>IF('INPUT DATA'!B36="","",'INPUT DATA'!B36)</f>
        <v/>
      </c>
      <c r="C35" s="182"/>
      <c r="D35" s="182"/>
      <c r="E35" s="183"/>
      <c r="F35" s="140" t="str">
        <f>IF('Music_TEACHER''S COPY'!G35="","",'Music_TEACHER''S COPY'!G35)</f>
        <v/>
      </c>
      <c r="G35" s="183"/>
      <c r="I35" s="181">
        <v>25</v>
      </c>
      <c r="J35" s="138" t="str">
        <f>IF('INPUT DATA'!B87="","",'INPUT DATA'!B87)</f>
        <v/>
      </c>
      <c r="K35" s="182"/>
      <c r="L35" s="182"/>
      <c r="M35" s="183"/>
      <c r="N35" s="140" t="str">
        <f>IF('Music_TEACHER''S COPY'!O35="","",'Music_TEACHER''S COPY'!O35)</f>
        <v/>
      </c>
      <c r="O35" s="183"/>
    </row>
    <row r="36" spans="1:15">
      <c r="A36" s="181">
        <v>26</v>
      </c>
      <c r="B36" s="138" t="str">
        <f>IF('INPUT DATA'!B37="","",'INPUT DATA'!B37)</f>
        <v/>
      </c>
      <c r="C36" s="182"/>
      <c r="D36" s="182"/>
      <c r="E36" s="183"/>
      <c r="F36" s="140" t="str">
        <f>IF('Music_TEACHER''S COPY'!G36="","",'Music_TEACHER''S COPY'!G36)</f>
        <v/>
      </c>
      <c r="G36" s="183"/>
      <c r="I36" s="181">
        <v>26</v>
      </c>
      <c r="J36" s="138" t="str">
        <f>IF('INPUT DATA'!B88="","",'INPUT DATA'!B88)</f>
        <v/>
      </c>
      <c r="K36" s="182"/>
      <c r="L36" s="182"/>
      <c r="M36" s="183"/>
      <c r="N36" s="140" t="str">
        <f>IF('Music_TEACHER''S COPY'!O36="","",'Music_TEACHER''S COPY'!O36)</f>
        <v/>
      </c>
      <c r="O36" s="183"/>
    </row>
    <row r="37" spans="1:15">
      <c r="A37" s="181">
        <v>27</v>
      </c>
      <c r="B37" s="138" t="str">
        <f>IF('INPUT DATA'!B38="","",'INPUT DATA'!B38)</f>
        <v/>
      </c>
      <c r="C37" s="182"/>
      <c r="D37" s="182"/>
      <c r="E37" s="183"/>
      <c r="F37" s="140" t="str">
        <f>IF('Music_TEACHER''S COPY'!G37="","",'Music_TEACHER''S COPY'!G37)</f>
        <v/>
      </c>
      <c r="G37" s="183"/>
      <c r="I37" s="181">
        <v>27</v>
      </c>
      <c r="J37" s="138" t="str">
        <f>IF('INPUT DATA'!B89="","",'INPUT DATA'!B89)</f>
        <v/>
      </c>
      <c r="K37" s="182"/>
      <c r="L37" s="182"/>
      <c r="M37" s="183"/>
      <c r="N37" s="140" t="str">
        <f>IF('Music_TEACHER''S COPY'!O37="","",'Music_TEACHER''S COPY'!O37)</f>
        <v/>
      </c>
      <c r="O37" s="183"/>
    </row>
    <row r="38" spans="1:15">
      <c r="A38" s="181">
        <v>28</v>
      </c>
      <c r="B38" s="138" t="str">
        <f>IF('INPUT DATA'!B39="","",'INPUT DATA'!B39)</f>
        <v/>
      </c>
      <c r="C38" s="182"/>
      <c r="D38" s="182"/>
      <c r="E38" s="183"/>
      <c r="F38" s="140" t="str">
        <f>IF('Music_TEACHER''S COPY'!G38="","",'Music_TEACHER''S COPY'!G38)</f>
        <v/>
      </c>
      <c r="G38" s="183"/>
      <c r="I38" s="181">
        <v>28</v>
      </c>
      <c r="J38" s="138" t="str">
        <f>IF('INPUT DATA'!B90="","",'INPUT DATA'!B90)</f>
        <v/>
      </c>
      <c r="K38" s="182"/>
      <c r="L38" s="182"/>
      <c r="M38" s="183"/>
      <c r="N38" s="140" t="str">
        <f>IF('Music_TEACHER''S COPY'!O38="","",'Music_TEACHER''S COPY'!O38)</f>
        <v/>
      </c>
      <c r="O38" s="183"/>
    </row>
    <row r="39" spans="1:15">
      <c r="A39" s="181">
        <v>29</v>
      </c>
      <c r="B39" s="138" t="str">
        <f>IF('INPUT DATA'!B40="","",'INPUT DATA'!B40)</f>
        <v/>
      </c>
      <c r="C39" s="182"/>
      <c r="D39" s="182"/>
      <c r="E39" s="183"/>
      <c r="F39" s="140" t="str">
        <f>IF('Music_TEACHER''S COPY'!G39="","",'Music_TEACHER''S COPY'!G39)</f>
        <v/>
      </c>
      <c r="G39" s="183"/>
      <c r="I39" s="181">
        <v>29</v>
      </c>
      <c r="J39" s="138" t="str">
        <f>IF('INPUT DATA'!B91="","",'INPUT DATA'!B91)</f>
        <v/>
      </c>
      <c r="K39" s="182"/>
      <c r="L39" s="182"/>
      <c r="M39" s="183"/>
      <c r="N39" s="140" t="str">
        <f>IF('Music_TEACHER''S COPY'!O39="","",'Music_TEACHER''S COPY'!O39)</f>
        <v/>
      </c>
      <c r="O39" s="183"/>
    </row>
    <row r="40" spans="1:15">
      <c r="A40" s="181">
        <v>30</v>
      </c>
      <c r="B40" s="138" t="str">
        <f>IF('INPUT DATA'!B41="","",'INPUT DATA'!B41)</f>
        <v/>
      </c>
      <c r="C40" s="182"/>
      <c r="D40" s="182"/>
      <c r="E40" s="183"/>
      <c r="F40" s="140" t="str">
        <f>IF('Music_TEACHER''S COPY'!G40="","",'Music_TEACHER''S COPY'!G40)</f>
        <v/>
      </c>
      <c r="G40" s="183"/>
      <c r="I40" s="181">
        <v>30</v>
      </c>
      <c r="J40" s="138" t="str">
        <f>IF('INPUT DATA'!B92="","",'INPUT DATA'!B92)</f>
        <v/>
      </c>
      <c r="K40" s="182"/>
      <c r="L40" s="182"/>
      <c r="M40" s="183"/>
      <c r="N40" s="140" t="str">
        <f>IF('Music_TEACHER''S COPY'!O40="","",'Music_TEACHER''S COPY'!O40)</f>
        <v/>
      </c>
      <c r="O40" s="183"/>
    </row>
    <row r="41" spans="1:15">
      <c r="A41" s="181">
        <v>31</v>
      </c>
      <c r="B41" s="138" t="str">
        <f>IF('INPUT DATA'!B42="","",'INPUT DATA'!B42)</f>
        <v/>
      </c>
      <c r="C41" s="182"/>
      <c r="D41" s="182"/>
      <c r="E41" s="183"/>
      <c r="F41" s="140" t="str">
        <f>IF('Music_TEACHER''S COPY'!G41="","",'Music_TEACHER''S COPY'!G41)</f>
        <v/>
      </c>
      <c r="G41" s="183"/>
      <c r="I41" s="181">
        <v>31</v>
      </c>
      <c r="J41" s="138" t="str">
        <f>IF('INPUT DATA'!B93="","",'INPUT DATA'!B93)</f>
        <v/>
      </c>
      <c r="K41" s="182"/>
      <c r="L41" s="182"/>
      <c r="M41" s="183"/>
      <c r="N41" s="140" t="str">
        <f>IF('Music_TEACHER''S COPY'!O41="","",'Music_TEACHER''S COPY'!O41)</f>
        <v/>
      </c>
      <c r="O41" s="183"/>
    </row>
    <row r="42" spans="1:15">
      <c r="A42" s="181">
        <v>32</v>
      </c>
      <c r="B42" s="138" t="str">
        <f>IF('INPUT DATA'!B43="","",'INPUT DATA'!B43)</f>
        <v/>
      </c>
      <c r="C42" s="182"/>
      <c r="D42" s="182"/>
      <c r="E42" s="183"/>
      <c r="F42" s="140" t="str">
        <f>IF('Music_TEACHER''S COPY'!G42="","",'Music_TEACHER''S COPY'!G42)</f>
        <v/>
      </c>
      <c r="G42" s="183"/>
      <c r="I42" s="181">
        <v>32</v>
      </c>
      <c r="J42" s="138" t="str">
        <f>IF('INPUT DATA'!B94="","",'INPUT DATA'!B94)</f>
        <v/>
      </c>
      <c r="K42" s="182"/>
      <c r="L42" s="182"/>
      <c r="M42" s="183"/>
      <c r="N42" s="140" t="str">
        <f>IF('Music_TEACHER''S COPY'!O42="","",'Music_TEACHER''S COPY'!O42)</f>
        <v/>
      </c>
      <c r="O42" s="183"/>
    </row>
    <row r="43" spans="1:15">
      <c r="A43" s="181">
        <v>33</v>
      </c>
      <c r="B43" s="138" t="str">
        <f>IF('INPUT DATA'!B44="","",'INPUT DATA'!B44)</f>
        <v/>
      </c>
      <c r="C43" s="182"/>
      <c r="D43" s="182"/>
      <c r="E43" s="183"/>
      <c r="F43" s="140" t="str">
        <f>IF('Music_TEACHER''S COPY'!G43="","",'Music_TEACHER''S COPY'!G43)</f>
        <v/>
      </c>
      <c r="G43" s="183"/>
      <c r="I43" s="181">
        <v>33</v>
      </c>
      <c r="J43" s="138" t="str">
        <f>IF('INPUT DATA'!B95="","",'INPUT DATA'!B95)</f>
        <v/>
      </c>
      <c r="K43" s="182"/>
      <c r="L43" s="182"/>
      <c r="M43" s="183"/>
      <c r="N43" s="140" t="str">
        <f>IF('Music_TEACHER''S COPY'!O43="","",'Music_TEACHER''S COPY'!O43)</f>
        <v/>
      </c>
      <c r="O43" s="183"/>
    </row>
    <row r="44" spans="1:15">
      <c r="A44" s="181">
        <v>34</v>
      </c>
      <c r="B44" s="138" t="str">
        <f>IF('INPUT DATA'!B45="","",'INPUT DATA'!B45)</f>
        <v/>
      </c>
      <c r="C44" s="182"/>
      <c r="D44" s="182"/>
      <c r="E44" s="183"/>
      <c r="F44" s="140" t="str">
        <f>IF('Music_TEACHER''S COPY'!G44="","",'Music_TEACHER''S COPY'!G44)</f>
        <v/>
      </c>
      <c r="G44" s="183"/>
      <c r="I44" s="181">
        <v>34</v>
      </c>
      <c r="J44" s="138" t="str">
        <f>IF('INPUT DATA'!B96="","",'INPUT DATA'!B96)</f>
        <v/>
      </c>
      <c r="K44" s="182"/>
      <c r="L44" s="182"/>
      <c r="M44" s="183"/>
      <c r="N44" s="140" t="str">
        <f>IF('Music_TEACHER''S COPY'!O44="","",'Music_TEACHER''S COPY'!O44)</f>
        <v/>
      </c>
      <c r="O44" s="183"/>
    </row>
    <row r="45" spans="1:15">
      <c r="A45" s="181">
        <v>35</v>
      </c>
      <c r="B45" s="138" t="str">
        <f>IF('INPUT DATA'!B46="","",'INPUT DATA'!B46)</f>
        <v/>
      </c>
      <c r="C45" s="182"/>
      <c r="D45" s="182"/>
      <c r="E45" s="183"/>
      <c r="F45" s="140" t="str">
        <f>IF('Music_TEACHER''S COPY'!G45="","",'Music_TEACHER''S COPY'!G45)</f>
        <v/>
      </c>
      <c r="G45" s="183"/>
      <c r="I45" s="181">
        <v>35</v>
      </c>
      <c r="J45" s="138" t="str">
        <f>IF('INPUT DATA'!B97="","",'INPUT DATA'!B97)</f>
        <v/>
      </c>
      <c r="K45" s="182"/>
      <c r="L45" s="182"/>
      <c r="M45" s="183"/>
      <c r="N45" s="140" t="str">
        <f>IF('Music_TEACHER''S COPY'!O45="","",'Music_TEACHER''S COPY'!O45)</f>
        <v/>
      </c>
      <c r="O45" s="183"/>
    </row>
    <row r="46" spans="1:15">
      <c r="A46" s="181">
        <v>36</v>
      </c>
      <c r="B46" s="138" t="str">
        <f>IF('INPUT DATA'!B47="","",'INPUT DATA'!B47)</f>
        <v/>
      </c>
      <c r="C46" s="182"/>
      <c r="D46" s="182"/>
      <c r="E46" s="183"/>
      <c r="F46" s="140" t="str">
        <f>IF('Music_TEACHER''S COPY'!G46="","",'Music_TEACHER''S COPY'!G46)</f>
        <v/>
      </c>
      <c r="G46" s="183"/>
      <c r="I46" s="181">
        <v>36</v>
      </c>
      <c r="J46" s="138" t="str">
        <f>IF('INPUT DATA'!B98="","",'INPUT DATA'!B98)</f>
        <v/>
      </c>
      <c r="K46" s="182"/>
      <c r="L46" s="182"/>
      <c r="M46" s="183"/>
      <c r="N46" s="140" t="str">
        <f>IF('Music_TEACHER''S COPY'!O46="","",'Music_TEACHER''S COPY'!O46)</f>
        <v/>
      </c>
      <c r="O46" s="183"/>
    </row>
    <row r="47" spans="1:15">
      <c r="A47" s="181">
        <v>37</v>
      </c>
      <c r="B47" s="138" t="str">
        <f>IF('INPUT DATA'!B48="","",'INPUT DATA'!B48)</f>
        <v/>
      </c>
      <c r="C47" s="182"/>
      <c r="D47" s="182"/>
      <c r="E47" s="183"/>
      <c r="F47" s="140" t="str">
        <f>IF('Music_TEACHER''S COPY'!G47="","",'Music_TEACHER''S COPY'!G47)</f>
        <v/>
      </c>
      <c r="G47" s="183"/>
      <c r="I47" s="181">
        <v>37</v>
      </c>
      <c r="J47" s="138" t="str">
        <f>IF('INPUT DATA'!B99="","",'INPUT DATA'!B99)</f>
        <v/>
      </c>
      <c r="K47" s="182"/>
      <c r="L47" s="182"/>
      <c r="M47" s="183"/>
      <c r="N47" s="140" t="str">
        <f>IF('Music_TEACHER''S COPY'!O47="","",'Music_TEACHER''S COPY'!O47)</f>
        <v/>
      </c>
      <c r="O47" s="183"/>
    </row>
    <row r="48" spans="1:15">
      <c r="A48" s="181">
        <v>38</v>
      </c>
      <c r="B48" s="138" t="str">
        <f>IF('INPUT DATA'!B49="","",'INPUT DATA'!B49)</f>
        <v/>
      </c>
      <c r="C48" s="182"/>
      <c r="D48" s="182"/>
      <c r="E48" s="183"/>
      <c r="F48" s="140" t="str">
        <f>IF('Music_TEACHER''S COPY'!G48="","",'Music_TEACHER''S COPY'!G48)</f>
        <v/>
      </c>
      <c r="G48" s="183"/>
      <c r="I48" s="181">
        <v>38</v>
      </c>
      <c r="J48" s="138" t="str">
        <f>IF('INPUT DATA'!B100="","",'INPUT DATA'!B100)</f>
        <v/>
      </c>
      <c r="K48" s="182"/>
      <c r="L48" s="182"/>
      <c r="M48" s="183"/>
      <c r="N48" s="140" t="str">
        <f>IF('Music_TEACHER''S COPY'!O48="","",'Music_TEACHER''S COPY'!O48)</f>
        <v/>
      </c>
      <c r="O48" s="183"/>
    </row>
    <row r="49" spans="1:15">
      <c r="A49" s="181">
        <v>39</v>
      </c>
      <c r="B49" s="138" t="str">
        <f>IF('INPUT DATA'!B50="","",'INPUT DATA'!B50)</f>
        <v/>
      </c>
      <c r="C49" s="182"/>
      <c r="D49" s="182"/>
      <c r="E49" s="183"/>
      <c r="F49" s="140" t="str">
        <f>IF('Music_TEACHER''S COPY'!G49="","",'Music_TEACHER''S COPY'!G49)</f>
        <v/>
      </c>
      <c r="G49" s="183"/>
      <c r="I49" s="181">
        <v>39</v>
      </c>
      <c r="J49" s="138" t="str">
        <f>IF('INPUT DATA'!B101="","",'INPUT DATA'!B101)</f>
        <v/>
      </c>
      <c r="K49" s="182"/>
      <c r="L49" s="182"/>
      <c r="M49" s="183"/>
      <c r="N49" s="140" t="str">
        <f>IF('Music_TEACHER''S COPY'!O49="","",'Music_TEACHER''S COPY'!O49)</f>
        <v/>
      </c>
      <c r="O49" s="183"/>
    </row>
    <row r="50" spans="1:15">
      <c r="A50" s="181">
        <v>40</v>
      </c>
      <c r="B50" s="138" t="str">
        <f>IF('INPUT DATA'!B51="","",'INPUT DATA'!B51)</f>
        <v/>
      </c>
      <c r="C50" s="182"/>
      <c r="D50" s="182"/>
      <c r="E50" s="183"/>
      <c r="F50" s="140" t="str">
        <f>IF('Music_TEACHER''S COPY'!G50="","",'Music_TEACHER''S COPY'!G50)</f>
        <v/>
      </c>
      <c r="G50" s="183"/>
      <c r="I50" s="181">
        <v>40</v>
      </c>
      <c r="J50" s="138" t="str">
        <f>IF('INPUT DATA'!B102="","",'INPUT DATA'!B102)</f>
        <v/>
      </c>
      <c r="K50" s="182"/>
      <c r="L50" s="182"/>
      <c r="M50" s="183"/>
      <c r="N50" s="140" t="str">
        <f>IF('Music_TEACHER''S COPY'!O50="","",'Music_TEACHER''S COPY'!O50)</f>
        <v/>
      </c>
      <c r="O50" s="183"/>
    </row>
    <row r="51" spans="1:15">
      <c r="B51" s="294" t="s">
        <v>60</v>
      </c>
      <c r="C51" s="294"/>
      <c r="D51" s="294"/>
      <c r="E51" s="294"/>
      <c r="F51" s="294"/>
      <c r="G51" s="141" t="str">
        <f>IF(E11="","",AVERAGE(E11:E50))</f>
        <v/>
      </c>
      <c r="J51" s="294" t="s">
        <v>61</v>
      </c>
      <c r="K51" s="294"/>
      <c r="L51" s="294"/>
      <c r="M51" s="294"/>
      <c r="N51" s="294"/>
      <c r="O51" s="141" t="str">
        <f>IF(M11="","",AVERAGE(M11:M50))</f>
        <v/>
      </c>
    </row>
    <row r="53" spans="1:15">
      <c r="J53" s="295" t="s">
        <v>67</v>
      </c>
      <c r="K53" s="295"/>
      <c r="L53" s="295"/>
      <c r="M53" s="295"/>
      <c r="N53" s="296" t="str">
        <f>IF(G51="","",AVERAGE(G51,O51))</f>
        <v/>
      </c>
      <c r="O53" s="296"/>
    </row>
    <row r="55" spans="1:15">
      <c r="B55" s="174" t="s">
        <v>62</v>
      </c>
      <c r="J55" s="174" t="s">
        <v>64</v>
      </c>
    </row>
    <row r="56" spans="1:15">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sG3yTPrQrHIpo0qtudb6XJX/7cEheW35fu2BfLi3gdtJQIBszQwfwXh8n/X0qMbDxD00Co1fwWub8pIExHjs4A==" saltValue="EBX65MplLD+gew0SELn4IQ=="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9" scale="60"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90</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v>10</v>
      </c>
      <c r="G10" s="11"/>
      <c r="H10" s="11"/>
      <c r="I10" s="11"/>
      <c r="J10" s="11"/>
      <c r="K10" s="11"/>
      <c r="L10" s="11"/>
      <c r="M10" s="11"/>
      <c r="N10" s="11"/>
      <c r="O10" s="11"/>
      <c r="P10" s="60">
        <f>IF(COUNT($F10:$O10)=0,"",SUM($F10:$O10))</f>
        <v>10</v>
      </c>
      <c r="Q10" s="133">
        <v>100</v>
      </c>
      <c r="R10" s="110">
        <v>0.2</v>
      </c>
      <c r="S10" s="63">
        <v>10</v>
      </c>
      <c r="T10" s="11"/>
      <c r="U10" s="11"/>
      <c r="V10" s="11"/>
      <c r="W10" s="11"/>
      <c r="X10" s="11"/>
      <c r="Y10" s="11"/>
      <c r="Z10" s="11"/>
      <c r="AA10" s="11"/>
      <c r="AB10" s="11"/>
      <c r="AC10" s="60">
        <f>IF(COUNT($S10:$AB10)=0,"",SUM($S10:$AB10))</f>
        <v>10</v>
      </c>
      <c r="AD10" s="133">
        <v>100</v>
      </c>
      <c r="AE10" s="110">
        <v>0.6</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v>3</v>
      </c>
      <c r="G12" s="136"/>
      <c r="H12" s="136"/>
      <c r="I12" s="136"/>
      <c r="J12" s="136"/>
      <c r="K12" s="136"/>
      <c r="L12" s="136"/>
      <c r="M12" s="20"/>
      <c r="N12" s="20"/>
      <c r="O12" s="20"/>
      <c r="P12" s="61">
        <f>IF(COUNT($F12:$O12)=0,"",SUM($F12:$O12))</f>
        <v>3</v>
      </c>
      <c r="Q12" s="62">
        <f>IF(ISERROR(IF($P12="","",ROUND(($P12/$P$10)*$Q$10,2))),"",IF($P12="","",ROUND(($P12/$P$10)*$Q$10,2)))</f>
        <v>30</v>
      </c>
      <c r="R12" s="75">
        <f>IF($Q12="","",ROUND($Q12*$R$10,2))</f>
        <v>6</v>
      </c>
      <c r="S12" s="76">
        <v>3</v>
      </c>
      <c r="T12" s="20"/>
      <c r="U12" s="20"/>
      <c r="V12" s="20"/>
      <c r="W12" s="20"/>
      <c r="X12" s="20"/>
      <c r="Y12" s="20"/>
      <c r="Z12" s="20"/>
      <c r="AA12" s="20"/>
      <c r="AB12" s="20"/>
      <c r="AC12" s="61">
        <f>IF(COUNT($S12:$AB12)=0,"",SUM($S12:$AB12))</f>
        <v>3</v>
      </c>
      <c r="AD12" s="62">
        <f>IF(ISERROR(IF($AC12="","",ROUND(($AC12/$AC$10)*$AD$10,2))),"",IF($AC12="","",ROUND(($AC12/$AC$10)*$AD$10,2)))</f>
        <v>30</v>
      </c>
      <c r="AE12" s="75">
        <f>IF($AD12="","",ROUND($AD12*$AE$10,2))</f>
        <v>18</v>
      </c>
      <c r="AF12" s="73"/>
      <c r="AG12" s="62" t="str">
        <f>IF(ISERROR(IF($AF12="","",ROUND(($AF12/$AF$10)*$AG$10,2))),"",IF($AF12="","",ROUND(($AF12/$AF$10)*$AG$10,2)))</f>
        <v/>
      </c>
      <c r="AH12" s="75" t="str">
        <f>IF($AG12="","",ROUND($AG12*$AH$10,2))</f>
        <v/>
      </c>
      <c r="AI12" s="21">
        <f>IF(ISERROR(IF($AC12="","",ROUND(SUM($R12,$AE12,$AH12),2))),"",IF($AC12="","",ROUND(SUM($R12,$AE12,$AH12),2)))</f>
        <v>24</v>
      </c>
      <c r="AJ12" s="22">
        <f t="shared" ref="AJ12:AJ61" si="0">IF(ISERROR(IF($AC12="","",VLOOKUP(AI12,TRANSMUTATION_TABLE,4,TRUE))),"",IF($AC12="","",VLOOKUP(AI12,TRANSMUTATION_TABLE,4,TRUE)))</f>
        <v>67</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b5cKH47KkNJEFH9OrMOG7LLfPexqB/ApEVhPYRAJLaTwuafs/lYPGPS8s7TnANn0B2qMdqGhNazc8N8OqwNssw==" saltValue="QSpk2LFI7FfB/VtAP33Lmg=="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B63:B112"/>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39997558519241921"/>
  </sheetPr>
  <dimension ref="A1:O58"/>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IF(Arts!AG7="","",Arts!AG7)</f>
        <v>Arts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36</v>
      </c>
      <c r="D10" s="180" t="s">
        <v>10</v>
      </c>
      <c r="E10" s="180" t="s">
        <v>47</v>
      </c>
      <c r="F10" s="180" t="s">
        <v>48</v>
      </c>
      <c r="G10" s="180" t="s">
        <v>50</v>
      </c>
      <c r="I10" s="299" t="s">
        <v>53</v>
      </c>
      <c r="J10" s="300"/>
      <c r="K10" s="180" t="s">
        <v>36</v>
      </c>
      <c r="L10" s="180" t="s">
        <v>10</v>
      </c>
      <c r="M10" s="180" t="s">
        <v>47</v>
      </c>
      <c r="N10" s="180" t="s">
        <v>48</v>
      </c>
      <c r="O10" s="180" t="s">
        <v>50</v>
      </c>
    </row>
    <row r="11" spans="1:15">
      <c r="A11" s="181">
        <v>1</v>
      </c>
      <c r="B11" s="138" t="str">
        <f>IF('INPUT DATA'!B12="","",'INPUT DATA'!B12)</f>
        <v/>
      </c>
      <c r="C11" s="139">
        <f>IF(Arts!R12="","",Arts!R12)</f>
        <v>6</v>
      </c>
      <c r="D11" s="139">
        <f>IF(Arts!AE12="","",Arts!AE12)</f>
        <v>18</v>
      </c>
      <c r="E11" s="139" t="str">
        <f>IF(Arts!AH12="","",Arts!AH12)</f>
        <v/>
      </c>
      <c r="F11" s="139">
        <f>IF(Arts!AI12="","",Arts!AI12)</f>
        <v>24</v>
      </c>
      <c r="G11" s="140">
        <f>IF(Arts!AJ12="","",Arts!AJ12)</f>
        <v>67</v>
      </c>
      <c r="I11" s="181">
        <v>1</v>
      </c>
      <c r="J11" s="138" t="str">
        <f>IF('INPUT DATA'!B63="","",'INPUT DATA'!B63)</f>
        <v/>
      </c>
      <c r="K11" s="139" t="str">
        <f>IF(Arts!R63="","",Arts!R63)</f>
        <v/>
      </c>
      <c r="L11" s="139" t="str">
        <f>IF(Arts!AE63="","",Arts!AE63)</f>
        <v/>
      </c>
      <c r="M11" s="139" t="str">
        <f>IF(Arts!AH63="","",Arts!AH63)</f>
        <v/>
      </c>
      <c r="N11" s="139" t="str">
        <f>IF(Arts!AI63="","",Arts!AI63)</f>
        <v/>
      </c>
      <c r="O11" s="140" t="str">
        <f>IF(Arts!AJ63="","",Arts!AJ63)</f>
        <v/>
      </c>
    </row>
    <row r="12" spans="1:15">
      <c r="A12" s="181">
        <v>2</v>
      </c>
      <c r="B12" s="138" t="str">
        <f>IF('INPUT DATA'!B13="","",'INPUT DATA'!B13)</f>
        <v/>
      </c>
      <c r="C12" s="139" t="str">
        <f>IF(Arts!R13="","",Arts!R13)</f>
        <v/>
      </c>
      <c r="D12" s="139" t="str">
        <f>IF(Arts!AE13="","",Arts!AE13)</f>
        <v/>
      </c>
      <c r="E12" s="139" t="str">
        <f>IF(Arts!AH13="","",Arts!AH13)</f>
        <v/>
      </c>
      <c r="F12" s="139" t="str">
        <f>IF(Arts!AI13="","",Arts!AI13)</f>
        <v/>
      </c>
      <c r="G12" s="140" t="str">
        <f>IF(Arts!AJ13="","",Arts!AJ13)</f>
        <v/>
      </c>
      <c r="I12" s="181">
        <v>2</v>
      </c>
      <c r="J12" s="138" t="str">
        <f>IF('INPUT DATA'!B64="","",'INPUT DATA'!B64)</f>
        <v/>
      </c>
      <c r="K12" s="139" t="str">
        <f>IF(Arts!R64="","",Arts!R64)</f>
        <v/>
      </c>
      <c r="L12" s="139" t="str">
        <f>IF(Arts!AE64="","",Arts!AE64)</f>
        <v/>
      </c>
      <c r="M12" s="139" t="str">
        <f>IF(Arts!AH64="","",Arts!AH64)</f>
        <v/>
      </c>
      <c r="N12" s="139" t="str">
        <f>IF(Arts!AI64="","",Arts!AI64)</f>
        <v/>
      </c>
      <c r="O12" s="140" t="str">
        <f>IF(Arts!AJ64="","",Arts!AJ64)</f>
        <v/>
      </c>
    </row>
    <row r="13" spans="1:15">
      <c r="A13" s="181">
        <v>3</v>
      </c>
      <c r="B13" s="138" t="str">
        <f>IF('INPUT DATA'!B14="","",'INPUT DATA'!B14)</f>
        <v/>
      </c>
      <c r="C13" s="139" t="str">
        <f>IF(Arts!R14="","",Arts!R14)</f>
        <v/>
      </c>
      <c r="D13" s="139" t="str">
        <f>IF(Arts!AE14="","",Arts!AE14)</f>
        <v/>
      </c>
      <c r="E13" s="139" t="str">
        <f>IF(Arts!AH14="","",Arts!AH14)</f>
        <v/>
      </c>
      <c r="F13" s="139" t="str">
        <f>IF(Arts!AI14="","",Arts!AI14)</f>
        <v/>
      </c>
      <c r="G13" s="140" t="str">
        <f>IF(Arts!AJ14="","",Arts!AJ14)</f>
        <v/>
      </c>
      <c r="I13" s="181">
        <v>3</v>
      </c>
      <c r="J13" s="138" t="str">
        <f>IF('INPUT DATA'!B65="","",'INPUT DATA'!B65)</f>
        <v/>
      </c>
      <c r="K13" s="139" t="str">
        <f>IF(Arts!R65="","",Arts!R65)</f>
        <v/>
      </c>
      <c r="L13" s="139" t="str">
        <f>IF(Arts!AE65="","",Arts!AE65)</f>
        <v/>
      </c>
      <c r="M13" s="139" t="str">
        <f>IF(Arts!AH65="","",Arts!AH65)</f>
        <v/>
      </c>
      <c r="N13" s="139" t="str">
        <f>IF(Arts!AI65="","",Arts!AI65)</f>
        <v/>
      </c>
      <c r="O13" s="140" t="str">
        <f>IF(Arts!AJ65="","",Arts!AJ65)</f>
        <v/>
      </c>
    </row>
    <row r="14" spans="1:15">
      <c r="A14" s="181">
        <v>4</v>
      </c>
      <c r="B14" s="138" t="str">
        <f>IF('INPUT DATA'!B15="","",'INPUT DATA'!B15)</f>
        <v/>
      </c>
      <c r="C14" s="139" t="str">
        <f>IF(Arts!R15="","",Arts!R15)</f>
        <v/>
      </c>
      <c r="D14" s="139" t="str">
        <f>IF(Arts!AE15="","",Arts!AE15)</f>
        <v/>
      </c>
      <c r="E14" s="139" t="str">
        <f>IF(Arts!AH15="","",Arts!AH15)</f>
        <v/>
      </c>
      <c r="F14" s="139" t="str">
        <f>IF(Arts!AI15="","",Arts!AI15)</f>
        <v/>
      </c>
      <c r="G14" s="140" t="str">
        <f>IF(Arts!AJ15="","",Arts!AJ15)</f>
        <v/>
      </c>
      <c r="I14" s="181">
        <v>4</v>
      </c>
      <c r="J14" s="138" t="str">
        <f>IF('INPUT DATA'!B66="","",'INPUT DATA'!B66)</f>
        <v/>
      </c>
      <c r="K14" s="139" t="str">
        <f>IF(Arts!R66="","",Arts!R66)</f>
        <v/>
      </c>
      <c r="L14" s="139" t="str">
        <f>IF(Arts!AE66="","",Arts!AE66)</f>
        <v/>
      </c>
      <c r="M14" s="139" t="str">
        <f>IF(Arts!AH66="","",Arts!AH66)</f>
        <v/>
      </c>
      <c r="N14" s="139" t="str">
        <f>IF(Arts!AI66="","",Arts!AI66)</f>
        <v/>
      </c>
      <c r="O14" s="140" t="str">
        <f>IF(Arts!AJ66="","",Arts!AJ66)</f>
        <v/>
      </c>
    </row>
    <row r="15" spans="1:15">
      <c r="A15" s="181">
        <v>5</v>
      </c>
      <c r="B15" s="138" t="str">
        <f>IF('INPUT DATA'!B16="","",'INPUT DATA'!B16)</f>
        <v/>
      </c>
      <c r="C15" s="139" t="str">
        <f>IF(Arts!R16="","",Arts!R16)</f>
        <v/>
      </c>
      <c r="D15" s="139" t="str">
        <f>IF(Arts!AE16="","",Arts!AE16)</f>
        <v/>
      </c>
      <c r="E15" s="139" t="str">
        <f>IF(Arts!AH16="","",Arts!AH16)</f>
        <v/>
      </c>
      <c r="F15" s="139" t="str">
        <f>IF(Arts!AI16="","",Arts!AI16)</f>
        <v/>
      </c>
      <c r="G15" s="140" t="str">
        <f>IF(Arts!AJ16="","",Arts!AJ16)</f>
        <v/>
      </c>
      <c r="I15" s="181">
        <v>5</v>
      </c>
      <c r="J15" s="138" t="str">
        <f>IF('INPUT DATA'!B67="","",'INPUT DATA'!B67)</f>
        <v/>
      </c>
      <c r="K15" s="139" t="str">
        <f>IF(Arts!R67="","",Arts!R67)</f>
        <v/>
      </c>
      <c r="L15" s="139" t="str">
        <f>IF(Arts!AE67="","",Arts!AE67)</f>
        <v/>
      </c>
      <c r="M15" s="139" t="str">
        <f>IF(Arts!AH67="","",Arts!AH67)</f>
        <v/>
      </c>
      <c r="N15" s="139" t="str">
        <f>IF(Arts!AI67="","",Arts!AI67)</f>
        <v/>
      </c>
      <c r="O15" s="140" t="str">
        <f>IF(Arts!AJ67="","",Arts!AJ67)</f>
        <v/>
      </c>
    </row>
    <row r="16" spans="1:15">
      <c r="A16" s="181">
        <v>6</v>
      </c>
      <c r="B16" s="138" t="str">
        <f>IF('INPUT DATA'!B17="","",'INPUT DATA'!B17)</f>
        <v/>
      </c>
      <c r="C16" s="139" t="str">
        <f>IF(Arts!R17="","",Arts!R17)</f>
        <v/>
      </c>
      <c r="D16" s="139" t="str">
        <f>IF(Arts!AE17="","",Arts!AE17)</f>
        <v/>
      </c>
      <c r="E16" s="139" t="str">
        <f>IF(Arts!AH17="","",Arts!AH17)</f>
        <v/>
      </c>
      <c r="F16" s="139" t="str">
        <f>IF(Arts!AI17="","",Arts!AI17)</f>
        <v/>
      </c>
      <c r="G16" s="140" t="str">
        <f>IF(Arts!AJ17="","",Arts!AJ17)</f>
        <v/>
      </c>
      <c r="I16" s="181">
        <v>6</v>
      </c>
      <c r="J16" s="138" t="str">
        <f>IF('INPUT DATA'!B68="","",'INPUT DATA'!B68)</f>
        <v/>
      </c>
      <c r="K16" s="139" t="str">
        <f>IF(Arts!R68="","",Arts!R68)</f>
        <v/>
      </c>
      <c r="L16" s="139" t="str">
        <f>IF(Arts!AE68="","",Arts!AE68)</f>
        <v/>
      </c>
      <c r="M16" s="139" t="str">
        <f>IF(Arts!AH68="","",Arts!AH68)</f>
        <v/>
      </c>
      <c r="N16" s="139" t="str">
        <f>IF(Arts!AI68="","",Arts!AI68)</f>
        <v/>
      </c>
      <c r="O16" s="140" t="str">
        <f>IF(Arts!AJ68="","",Arts!AJ68)</f>
        <v/>
      </c>
    </row>
    <row r="17" spans="1:15">
      <c r="A17" s="181">
        <v>7</v>
      </c>
      <c r="B17" s="138" t="str">
        <f>IF('INPUT DATA'!B18="","",'INPUT DATA'!B18)</f>
        <v/>
      </c>
      <c r="C17" s="139" t="str">
        <f>IF(Arts!R18="","",Arts!R18)</f>
        <v/>
      </c>
      <c r="D17" s="139" t="str">
        <f>IF(Arts!AE18="","",Arts!AE18)</f>
        <v/>
      </c>
      <c r="E17" s="139" t="str">
        <f>IF(Arts!AH18="","",Arts!AH18)</f>
        <v/>
      </c>
      <c r="F17" s="139" t="str">
        <f>IF(Arts!AI18="","",Arts!AI18)</f>
        <v/>
      </c>
      <c r="G17" s="140" t="str">
        <f>IF(Arts!AJ18="","",Arts!AJ18)</f>
        <v/>
      </c>
      <c r="I17" s="181">
        <v>7</v>
      </c>
      <c r="J17" s="138" t="str">
        <f>IF('INPUT DATA'!B69="","",'INPUT DATA'!B69)</f>
        <v/>
      </c>
      <c r="K17" s="139" t="str">
        <f>IF(Arts!R69="","",Arts!R69)</f>
        <v/>
      </c>
      <c r="L17" s="139" t="str">
        <f>IF(Arts!AE69="","",Arts!AE69)</f>
        <v/>
      </c>
      <c r="M17" s="139" t="str">
        <f>IF(Arts!AH69="","",Arts!AH69)</f>
        <v/>
      </c>
      <c r="N17" s="139" t="str">
        <f>IF(Arts!AI69="","",Arts!AI69)</f>
        <v/>
      </c>
      <c r="O17" s="140" t="str">
        <f>IF(Arts!AJ69="","",Arts!AJ69)</f>
        <v/>
      </c>
    </row>
    <row r="18" spans="1:15">
      <c r="A18" s="181">
        <v>8</v>
      </c>
      <c r="B18" s="138" t="str">
        <f>IF('INPUT DATA'!B19="","",'INPUT DATA'!B19)</f>
        <v/>
      </c>
      <c r="C18" s="139" t="str">
        <f>IF(Arts!R19="","",Arts!R19)</f>
        <v/>
      </c>
      <c r="D18" s="139" t="str">
        <f>IF(Arts!AE19="","",Arts!AE19)</f>
        <v/>
      </c>
      <c r="E18" s="139" t="str">
        <f>IF(Arts!AH19="","",Arts!AH19)</f>
        <v/>
      </c>
      <c r="F18" s="139" t="str">
        <f>IF(Arts!AI19="","",Arts!AI19)</f>
        <v/>
      </c>
      <c r="G18" s="140" t="str">
        <f>IF(Arts!AJ19="","",Arts!AJ19)</f>
        <v/>
      </c>
      <c r="I18" s="181">
        <v>8</v>
      </c>
      <c r="J18" s="138" t="str">
        <f>IF('INPUT DATA'!B70="","",'INPUT DATA'!B70)</f>
        <v/>
      </c>
      <c r="K18" s="139" t="str">
        <f>IF(Arts!R70="","",Arts!R70)</f>
        <v/>
      </c>
      <c r="L18" s="139" t="str">
        <f>IF(Arts!AE70="","",Arts!AE70)</f>
        <v/>
      </c>
      <c r="M18" s="139" t="str">
        <f>IF(Arts!AH70="","",Arts!AH70)</f>
        <v/>
      </c>
      <c r="N18" s="139" t="str">
        <f>IF(Arts!AI70="","",Arts!AI70)</f>
        <v/>
      </c>
      <c r="O18" s="140" t="str">
        <f>IF(Arts!AJ70="","",Arts!AJ70)</f>
        <v/>
      </c>
    </row>
    <row r="19" spans="1:15">
      <c r="A19" s="181">
        <v>9</v>
      </c>
      <c r="B19" s="138" t="str">
        <f>IF('INPUT DATA'!B20="","",'INPUT DATA'!B20)</f>
        <v/>
      </c>
      <c r="C19" s="139" t="str">
        <f>IF(Arts!R20="","",Arts!R20)</f>
        <v/>
      </c>
      <c r="D19" s="139" t="str">
        <f>IF(Arts!AE20="","",Arts!AE20)</f>
        <v/>
      </c>
      <c r="E19" s="139" t="str">
        <f>IF(Arts!AH20="","",Arts!AH20)</f>
        <v/>
      </c>
      <c r="F19" s="139" t="str">
        <f>IF(Arts!AI20="","",Arts!AI20)</f>
        <v/>
      </c>
      <c r="G19" s="140" t="str">
        <f>IF(Arts!AJ20="","",Arts!AJ20)</f>
        <v/>
      </c>
      <c r="I19" s="181">
        <v>9</v>
      </c>
      <c r="J19" s="138" t="str">
        <f>IF('INPUT DATA'!B71="","",'INPUT DATA'!B71)</f>
        <v/>
      </c>
      <c r="K19" s="139" t="str">
        <f>IF(Arts!R71="","",Arts!R71)</f>
        <v/>
      </c>
      <c r="L19" s="139" t="str">
        <f>IF(Arts!AE71="","",Arts!AE71)</f>
        <v/>
      </c>
      <c r="M19" s="139" t="str">
        <f>IF(Arts!AH71="","",Arts!AH71)</f>
        <v/>
      </c>
      <c r="N19" s="139" t="str">
        <f>IF(Arts!AI71="","",Arts!AI71)</f>
        <v/>
      </c>
      <c r="O19" s="140" t="str">
        <f>IF(Arts!AJ71="","",Arts!AJ71)</f>
        <v/>
      </c>
    </row>
    <row r="20" spans="1:15">
      <c r="A20" s="181">
        <v>10</v>
      </c>
      <c r="B20" s="138" t="str">
        <f>IF('INPUT DATA'!B21="","",'INPUT DATA'!B21)</f>
        <v/>
      </c>
      <c r="C20" s="139" t="str">
        <f>IF(Arts!R21="","",Arts!R21)</f>
        <v/>
      </c>
      <c r="D20" s="139" t="str">
        <f>IF(Arts!AE21="","",Arts!AE21)</f>
        <v/>
      </c>
      <c r="E20" s="139" t="str">
        <f>IF(Arts!AH21="","",Arts!AH21)</f>
        <v/>
      </c>
      <c r="F20" s="139" t="str">
        <f>IF(Arts!AI21="","",Arts!AI21)</f>
        <v/>
      </c>
      <c r="G20" s="140" t="str">
        <f>IF(Arts!AJ21="","",Arts!AJ21)</f>
        <v/>
      </c>
      <c r="I20" s="181">
        <v>10</v>
      </c>
      <c r="J20" s="138" t="str">
        <f>IF('INPUT DATA'!B72="","",'INPUT DATA'!B72)</f>
        <v/>
      </c>
      <c r="K20" s="139" t="str">
        <f>IF(Arts!R72="","",Arts!R72)</f>
        <v/>
      </c>
      <c r="L20" s="139" t="str">
        <f>IF(Arts!AE72="","",Arts!AE72)</f>
        <v/>
      </c>
      <c r="M20" s="139" t="str">
        <f>IF(Arts!AH72="","",Arts!AH72)</f>
        <v/>
      </c>
      <c r="N20" s="139" t="str">
        <f>IF(Arts!AI72="","",Arts!AI72)</f>
        <v/>
      </c>
      <c r="O20" s="140" t="str">
        <f>IF(Arts!AJ72="","",Arts!AJ72)</f>
        <v/>
      </c>
    </row>
    <row r="21" spans="1:15">
      <c r="A21" s="181">
        <v>11</v>
      </c>
      <c r="B21" s="138" t="str">
        <f>IF('INPUT DATA'!B22="","",'INPUT DATA'!B22)</f>
        <v/>
      </c>
      <c r="C21" s="139" t="str">
        <f>IF(Arts!R22="","",Arts!R22)</f>
        <v/>
      </c>
      <c r="D21" s="139" t="str">
        <f>IF(Arts!AE22="","",Arts!AE22)</f>
        <v/>
      </c>
      <c r="E21" s="139" t="str">
        <f>IF(Arts!AH22="","",Arts!AH22)</f>
        <v/>
      </c>
      <c r="F21" s="139" t="str">
        <f>IF(Arts!AI22="","",Arts!AI22)</f>
        <v/>
      </c>
      <c r="G21" s="140" t="str">
        <f>IF(Arts!AJ22="","",Arts!AJ22)</f>
        <v/>
      </c>
      <c r="I21" s="181">
        <v>11</v>
      </c>
      <c r="J21" s="138" t="str">
        <f>IF('INPUT DATA'!B73="","",'INPUT DATA'!B73)</f>
        <v/>
      </c>
      <c r="K21" s="139" t="str">
        <f>IF(Arts!R73="","",Arts!R73)</f>
        <v/>
      </c>
      <c r="L21" s="139" t="str">
        <f>IF(Arts!AE73="","",Arts!AE73)</f>
        <v/>
      </c>
      <c r="M21" s="139" t="str">
        <f>IF(Arts!AH73="","",Arts!AH73)</f>
        <v/>
      </c>
      <c r="N21" s="139" t="str">
        <f>IF(Arts!AI73="","",Arts!AI73)</f>
        <v/>
      </c>
      <c r="O21" s="140" t="str">
        <f>IF(Arts!AJ73="","",Arts!AJ73)</f>
        <v/>
      </c>
    </row>
    <row r="22" spans="1:15">
      <c r="A22" s="181">
        <v>12</v>
      </c>
      <c r="B22" s="138" t="str">
        <f>IF('INPUT DATA'!B23="","",'INPUT DATA'!B23)</f>
        <v/>
      </c>
      <c r="C22" s="139" t="str">
        <f>IF(Arts!R23="","",Arts!R23)</f>
        <v/>
      </c>
      <c r="D22" s="139" t="str">
        <f>IF(Arts!AE23="","",Arts!AE23)</f>
        <v/>
      </c>
      <c r="E22" s="139" t="str">
        <f>IF(Arts!AH23="","",Arts!AH23)</f>
        <v/>
      </c>
      <c r="F22" s="139" t="str">
        <f>IF(Arts!AI23="","",Arts!AI23)</f>
        <v/>
      </c>
      <c r="G22" s="140" t="str">
        <f>IF(Arts!AJ23="","",Arts!AJ23)</f>
        <v/>
      </c>
      <c r="I22" s="181">
        <v>12</v>
      </c>
      <c r="J22" s="138" t="str">
        <f>IF('INPUT DATA'!B74="","",'INPUT DATA'!B74)</f>
        <v/>
      </c>
      <c r="K22" s="139" t="str">
        <f>IF(Arts!R74="","",Arts!R74)</f>
        <v/>
      </c>
      <c r="L22" s="139" t="str">
        <f>IF(Arts!AE74="","",Arts!AE74)</f>
        <v/>
      </c>
      <c r="M22" s="139" t="str">
        <f>IF(Arts!AH74="","",Arts!AH74)</f>
        <v/>
      </c>
      <c r="N22" s="139" t="str">
        <f>IF(Arts!AI74="","",Arts!AI74)</f>
        <v/>
      </c>
      <c r="O22" s="140" t="str">
        <f>IF(Arts!AJ74="","",Arts!AJ74)</f>
        <v/>
      </c>
    </row>
    <row r="23" spans="1:15">
      <c r="A23" s="181">
        <v>13</v>
      </c>
      <c r="B23" s="138" t="str">
        <f>IF('INPUT DATA'!B24="","",'INPUT DATA'!B24)</f>
        <v/>
      </c>
      <c r="C23" s="139" t="str">
        <f>IF(Arts!R24="","",Arts!R24)</f>
        <v/>
      </c>
      <c r="D23" s="139" t="str">
        <f>IF(Arts!AE24="","",Arts!AE24)</f>
        <v/>
      </c>
      <c r="E23" s="139" t="str">
        <f>IF(Arts!AH24="","",Arts!AH24)</f>
        <v/>
      </c>
      <c r="F23" s="139" t="str">
        <f>IF(Arts!AI24="","",Arts!AI24)</f>
        <v/>
      </c>
      <c r="G23" s="140" t="str">
        <f>IF(Arts!AJ24="","",Arts!AJ24)</f>
        <v/>
      </c>
      <c r="I23" s="181">
        <v>13</v>
      </c>
      <c r="J23" s="138" t="str">
        <f>IF('INPUT DATA'!B75="","",'INPUT DATA'!B75)</f>
        <v/>
      </c>
      <c r="K23" s="139" t="str">
        <f>IF(Arts!R75="","",Arts!R75)</f>
        <v/>
      </c>
      <c r="L23" s="139" t="str">
        <f>IF(Arts!AE75="","",Arts!AE75)</f>
        <v/>
      </c>
      <c r="M23" s="139" t="str">
        <f>IF(Arts!AH75="","",Arts!AH75)</f>
        <v/>
      </c>
      <c r="N23" s="139" t="str">
        <f>IF(Arts!AI75="","",Arts!AI75)</f>
        <v/>
      </c>
      <c r="O23" s="140" t="str">
        <f>IF(Arts!AJ75="","",Arts!AJ75)</f>
        <v/>
      </c>
    </row>
    <row r="24" spans="1:15">
      <c r="A24" s="181">
        <v>14</v>
      </c>
      <c r="B24" s="138" t="str">
        <f>IF('INPUT DATA'!B25="","",'INPUT DATA'!B25)</f>
        <v/>
      </c>
      <c r="C24" s="139" t="str">
        <f>IF(Arts!R25="","",Arts!R25)</f>
        <v/>
      </c>
      <c r="D24" s="139" t="str">
        <f>IF(Arts!AE25="","",Arts!AE25)</f>
        <v/>
      </c>
      <c r="E24" s="139" t="str">
        <f>IF(Arts!AH25="","",Arts!AH25)</f>
        <v/>
      </c>
      <c r="F24" s="139" t="str">
        <f>IF(Arts!AI25="","",Arts!AI25)</f>
        <v/>
      </c>
      <c r="G24" s="140" t="str">
        <f>IF(Arts!AJ25="","",Arts!AJ25)</f>
        <v/>
      </c>
      <c r="I24" s="181">
        <v>14</v>
      </c>
      <c r="J24" s="138" t="str">
        <f>IF('INPUT DATA'!B76="","",'INPUT DATA'!B76)</f>
        <v/>
      </c>
      <c r="K24" s="139" t="str">
        <f>IF(Arts!R76="","",Arts!R76)</f>
        <v/>
      </c>
      <c r="L24" s="139" t="str">
        <f>IF(Arts!AE76="","",Arts!AE76)</f>
        <v/>
      </c>
      <c r="M24" s="139" t="str">
        <f>IF(Arts!AH76="","",Arts!AH76)</f>
        <v/>
      </c>
      <c r="N24" s="139" t="str">
        <f>IF(Arts!AI76="","",Arts!AI76)</f>
        <v/>
      </c>
      <c r="O24" s="140" t="str">
        <f>IF(Arts!AJ76="","",Arts!AJ76)</f>
        <v/>
      </c>
    </row>
    <row r="25" spans="1:15">
      <c r="A25" s="181">
        <v>15</v>
      </c>
      <c r="B25" s="138" t="str">
        <f>IF('INPUT DATA'!B26="","",'INPUT DATA'!B26)</f>
        <v/>
      </c>
      <c r="C25" s="139" t="str">
        <f>IF(Arts!R26="","",Arts!R26)</f>
        <v/>
      </c>
      <c r="D25" s="139" t="str">
        <f>IF(Arts!AE26="","",Arts!AE26)</f>
        <v/>
      </c>
      <c r="E25" s="139" t="str">
        <f>IF(Arts!AH26="","",Arts!AH26)</f>
        <v/>
      </c>
      <c r="F25" s="139" t="str">
        <f>IF(Arts!AI26="","",Arts!AI26)</f>
        <v/>
      </c>
      <c r="G25" s="140" t="str">
        <f>IF(Arts!AJ26="","",Arts!AJ26)</f>
        <v/>
      </c>
      <c r="I25" s="181">
        <v>15</v>
      </c>
      <c r="J25" s="138" t="str">
        <f>IF('INPUT DATA'!B77="","",'INPUT DATA'!B77)</f>
        <v/>
      </c>
      <c r="K25" s="139" t="str">
        <f>IF(Arts!R77="","",Arts!R77)</f>
        <v/>
      </c>
      <c r="L25" s="139" t="str">
        <f>IF(Arts!AE77="","",Arts!AE77)</f>
        <v/>
      </c>
      <c r="M25" s="139" t="str">
        <f>IF(Arts!AH77="","",Arts!AH77)</f>
        <v/>
      </c>
      <c r="N25" s="139" t="str">
        <f>IF(Arts!AI77="","",Arts!AI77)</f>
        <v/>
      </c>
      <c r="O25" s="140" t="str">
        <f>IF(Arts!AJ77="","",Arts!AJ77)</f>
        <v/>
      </c>
    </row>
    <row r="26" spans="1:15">
      <c r="A26" s="181">
        <v>16</v>
      </c>
      <c r="B26" s="138" t="str">
        <f>IF('INPUT DATA'!B27="","",'INPUT DATA'!B27)</f>
        <v/>
      </c>
      <c r="C26" s="139" t="str">
        <f>IF(Arts!R27="","",Arts!R27)</f>
        <v/>
      </c>
      <c r="D26" s="139" t="str">
        <f>IF(Arts!AE27="","",Arts!AE27)</f>
        <v/>
      </c>
      <c r="E26" s="139" t="str">
        <f>IF(Arts!AH27="","",Arts!AH27)</f>
        <v/>
      </c>
      <c r="F26" s="139" t="str">
        <f>IF(Arts!AI27="","",Arts!AI27)</f>
        <v/>
      </c>
      <c r="G26" s="140" t="str">
        <f>IF(Arts!AJ27="","",Arts!AJ27)</f>
        <v/>
      </c>
      <c r="I26" s="181">
        <v>16</v>
      </c>
      <c r="J26" s="138" t="str">
        <f>IF('INPUT DATA'!B78="","",'INPUT DATA'!B78)</f>
        <v/>
      </c>
      <c r="K26" s="139" t="str">
        <f>IF(Arts!R78="","",Arts!R78)</f>
        <v/>
      </c>
      <c r="L26" s="139" t="str">
        <f>IF(Arts!AE78="","",Arts!AE78)</f>
        <v/>
      </c>
      <c r="M26" s="139" t="str">
        <f>IF(Arts!AH78="","",Arts!AH78)</f>
        <v/>
      </c>
      <c r="N26" s="139" t="str">
        <f>IF(Arts!AI78="","",Arts!AI78)</f>
        <v/>
      </c>
      <c r="O26" s="140" t="str">
        <f>IF(Arts!AJ78="","",Arts!AJ78)</f>
        <v/>
      </c>
    </row>
    <row r="27" spans="1:15">
      <c r="A27" s="181">
        <v>17</v>
      </c>
      <c r="B27" s="138" t="str">
        <f>IF('INPUT DATA'!B28="","",'INPUT DATA'!B28)</f>
        <v/>
      </c>
      <c r="C27" s="139" t="str">
        <f>IF(Arts!R28="","",Arts!R28)</f>
        <v/>
      </c>
      <c r="D27" s="139" t="str">
        <f>IF(Arts!AE28="","",Arts!AE28)</f>
        <v/>
      </c>
      <c r="E27" s="139" t="str">
        <f>IF(Arts!AH28="","",Arts!AH28)</f>
        <v/>
      </c>
      <c r="F27" s="139" t="str">
        <f>IF(Arts!AI28="","",Arts!AI28)</f>
        <v/>
      </c>
      <c r="G27" s="140" t="str">
        <f>IF(Arts!AJ28="","",Arts!AJ28)</f>
        <v/>
      </c>
      <c r="I27" s="181">
        <v>17</v>
      </c>
      <c r="J27" s="138" t="str">
        <f>IF('INPUT DATA'!B79="","",'INPUT DATA'!B79)</f>
        <v/>
      </c>
      <c r="K27" s="139" t="str">
        <f>IF(Arts!R79="","",Arts!R79)</f>
        <v/>
      </c>
      <c r="L27" s="139" t="str">
        <f>IF(Arts!AE79="","",Arts!AE79)</f>
        <v/>
      </c>
      <c r="M27" s="139" t="str">
        <f>IF(Arts!AH79="","",Arts!AH79)</f>
        <v/>
      </c>
      <c r="N27" s="139" t="str">
        <f>IF(Arts!AI79="","",Arts!AI79)</f>
        <v/>
      </c>
      <c r="O27" s="140" t="str">
        <f>IF(Arts!AJ79="","",Arts!AJ79)</f>
        <v/>
      </c>
    </row>
    <row r="28" spans="1:15">
      <c r="A28" s="181">
        <v>18</v>
      </c>
      <c r="B28" s="138" t="str">
        <f>IF('INPUT DATA'!B29="","",'INPUT DATA'!B29)</f>
        <v/>
      </c>
      <c r="C28" s="139" t="str">
        <f>IF(Arts!R29="","",Arts!R29)</f>
        <v/>
      </c>
      <c r="D28" s="139" t="str">
        <f>IF(Arts!AE29="","",Arts!AE29)</f>
        <v/>
      </c>
      <c r="E28" s="139" t="str">
        <f>IF(Arts!AH29="","",Arts!AH29)</f>
        <v/>
      </c>
      <c r="F28" s="139" t="str">
        <f>IF(Arts!AI29="","",Arts!AI29)</f>
        <v/>
      </c>
      <c r="G28" s="140" t="str">
        <f>IF(Arts!AJ29="","",Arts!AJ29)</f>
        <v/>
      </c>
      <c r="I28" s="181">
        <v>18</v>
      </c>
      <c r="J28" s="138" t="str">
        <f>IF('INPUT DATA'!B80="","",'INPUT DATA'!B80)</f>
        <v/>
      </c>
      <c r="K28" s="139" t="str">
        <f>IF(Arts!R80="","",Arts!R80)</f>
        <v/>
      </c>
      <c r="L28" s="139" t="str">
        <f>IF(Arts!AE80="","",Arts!AE80)</f>
        <v/>
      </c>
      <c r="M28" s="139" t="str">
        <f>IF(Arts!AH80="","",Arts!AH80)</f>
        <v/>
      </c>
      <c r="N28" s="139" t="str">
        <f>IF(Arts!AI80="","",Arts!AI80)</f>
        <v/>
      </c>
      <c r="O28" s="140" t="str">
        <f>IF(Arts!AJ80="","",Arts!AJ80)</f>
        <v/>
      </c>
    </row>
    <row r="29" spans="1:15">
      <c r="A29" s="181">
        <v>19</v>
      </c>
      <c r="B29" s="138" t="str">
        <f>IF('INPUT DATA'!B30="","",'INPUT DATA'!B30)</f>
        <v/>
      </c>
      <c r="C29" s="139" t="str">
        <f>IF(Arts!R30="","",Arts!R30)</f>
        <v/>
      </c>
      <c r="D29" s="139" t="str">
        <f>IF(Arts!AE30="","",Arts!AE30)</f>
        <v/>
      </c>
      <c r="E29" s="139" t="str">
        <f>IF(Arts!AH30="","",Arts!AH30)</f>
        <v/>
      </c>
      <c r="F29" s="139" t="str">
        <f>IF(Arts!AI30="","",Arts!AI30)</f>
        <v/>
      </c>
      <c r="G29" s="140" t="str">
        <f>IF(Arts!AJ30="","",Arts!AJ30)</f>
        <v/>
      </c>
      <c r="I29" s="181">
        <v>19</v>
      </c>
      <c r="J29" s="138" t="str">
        <f>IF('INPUT DATA'!B81="","",'INPUT DATA'!B81)</f>
        <v/>
      </c>
      <c r="K29" s="139" t="str">
        <f>IF(Arts!R81="","",Arts!R81)</f>
        <v/>
      </c>
      <c r="L29" s="139" t="str">
        <f>IF(Arts!AE81="","",Arts!AE81)</f>
        <v/>
      </c>
      <c r="M29" s="139" t="str">
        <f>IF(Arts!AH81="","",Arts!AH81)</f>
        <v/>
      </c>
      <c r="N29" s="139" t="str">
        <f>IF(Arts!AI81="","",Arts!AI81)</f>
        <v/>
      </c>
      <c r="O29" s="140" t="str">
        <f>IF(Arts!AJ81="","",Arts!AJ81)</f>
        <v/>
      </c>
    </row>
    <row r="30" spans="1:15">
      <c r="A30" s="181">
        <v>20</v>
      </c>
      <c r="B30" s="138" t="str">
        <f>IF('INPUT DATA'!B31="","",'INPUT DATA'!B31)</f>
        <v/>
      </c>
      <c r="C30" s="139" t="str">
        <f>IF(Arts!R31="","",Arts!R31)</f>
        <v/>
      </c>
      <c r="D30" s="139" t="str">
        <f>IF(Arts!AE31="","",Arts!AE31)</f>
        <v/>
      </c>
      <c r="E30" s="139" t="str">
        <f>IF(Arts!AH31="","",Arts!AH31)</f>
        <v/>
      </c>
      <c r="F30" s="139" t="str">
        <f>IF(Arts!AI31="","",Arts!AI31)</f>
        <v/>
      </c>
      <c r="G30" s="140" t="str">
        <f>IF(Arts!AJ31="","",Arts!AJ31)</f>
        <v/>
      </c>
      <c r="I30" s="181">
        <v>20</v>
      </c>
      <c r="J30" s="138" t="str">
        <f>IF('INPUT DATA'!B82="","",'INPUT DATA'!B82)</f>
        <v/>
      </c>
      <c r="K30" s="139" t="str">
        <f>IF(Arts!R82="","",Arts!R82)</f>
        <v/>
      </c>
      <c r="L30" s="139" t="str">
        <f>IF(Arts!AE82="","",Arts!AE82)</f>
        <v/>
      </c>
      <c r="M30" s="139" t="str">
        <f>IF(Arts!AH82="","",Arts!AH82)</f>
        <v/>
      </c>
      <c r="N30" s="139" t="str">
        <f>IF(Arts!AI82="","",Arts!AI82)</f>
        <v/>
      </c>
      <c r="O30" s="140" t="str">
        <f>IF(Arts!AJ82="","",Arts!AJ82)</f>
        <v/>
      </c>
    </row>
    <row r="31" spans="1:15">
      <c r="A31" s="181">
        <v>21</v>
      </c>
      <c r="B31" s="138" t="str">
        <f>IF('INPUT DATA'!B32="","",'INPUT DATA'!B32)</f>
        <v/>
      </c>
      <c r="C31" s="139" t="str">
        <f>IF(Arts!R32="","",Arts!R32)</f>
        <v/>
      </c>
      <c r="D31" s="139" t="str">
        <f>IF(Arts!AE32="","",Arts!AE32)</f>
        <v/>
      </c>
      <c r="E31" s="139" t="str">
        <f>IF(Arts!AH32="","",Arts!AH32)</f>
        <v/>
      </c>
      <c r="F31" s="139" t="str">
        <f>IF(Arts!AI32="","",Arts!AI32)</f>
        <v/>
      </c>
      <c r="G31" s="140" t="str">
        <f>IF(Arts!AJ32="","",Arts!AJ32)</f>
        <v/>
      </c>
      <c r="I31" s="181">
        <v>21</v>
      </c>
      <c r="J31" s="138" t="str">
        <f>IF('INPUT DATA'!B83="","",'INPUT DATA'!B83)</f>
        <v/>
      </c>
      <c r="K31" s="139" t="str">
        <f>IF(Arts!R83="","",Arts!R83)</f>
        <v/>
      </c>
      <c r="L31" s="139" t="str">
        <f>IF(Arts!AE83="","",Arts!AE83)</f>
        <v/>
      </c>
      <c r="M31" s="139" t="str">
        <f>IF(Arts!AH83="","",Arts!AH83)</f>
        <v/>
      </c>
      <c r="N31" s="139" t="str">
        <f>IF(Arts!AI83="","",Arts!AI83)</f>
        <v/>
      </c>
      <c r="O31" s="140" t="str">
        <f>IF(Arts!AJ83="","",Arts!AJ83)</f>
        <v/>
      </c>
    </row>
    <row r="32" spans="1:15">
      <c r="A32" s="181">
        <v>22</v>
      </c>
      <c r="B32" s="138" t="str">
        <f>IF('INPUT DATA'!B33="","",'INPUT DATA'!B33)</f>
        <v/>
      </c>
      <c r="C32" s="139" t="str">
        <f>IF(Arts!R33="","",Arts!R33)</f>
        <v/>
      </c>
      <c r="D32" s="139" t="str">
        <f>IF(Arts!AE33="","",Arts!AE33)</f>
        <v/>
      </c>
      <c r="E32" s="139" t="str">
        <f>IF(Arts!AH33="","",Arts!AH33)</f>
        <v/>
      </c>
      <c r="F32" s="139" t="str">
        <f>IF(Arts!AI33="","",Arts!AI33)</f>
        <v/>
      </c>
      <c r="G32" s="140" t="str">
        <f>IF(Arts!AJ33="","",Arts!AJ33)</f>
        <v/>
      </c>
      <c r="I32" s="181">
        <v>22</v>
      </c>
      <c r="J32" s="138" t="str">
        <f>IF('INPUT DATA'!B84="","",'INPUT DATA'!B84)</f>
        <v/>
      </c>
      <c r="K32" s="139" t="str">
        <f>IF(Arts!R84="","",Arts!R84)</f>
        <v/>
      </c>
      <c r="L32" s="139" t="str">
        <f>IF(Arts!AE84="","",Arts!AE84)</f>
        <v/>
      </c>
      <c r="M32" s="139" t="str">
        <f>IF(Arts!AH84="","",Arts!AH84)</f>
        <v/>
      </c>
      <c r="N32" s="139" t="str">
        <f>IF(Arts!AI84="","",Arts!AI84)</f>
        <v/>
      </c>
      <c r="O32" s="140" t="str">
        <f>IF(Arts!AJ84="","",Arts!AJ84)</f>
        <v/>
      </c>
    </row>
    <row r="33" spans="1:15">
      <c r="A33" s="181">
        <v>23</v>
      </c>
      <c r="B33" s="138" t="str">
        <f>IF('INPUT DATA'!B34="","",'INPUT DATA'!B34)</f>
        <v/>
      </c>
      <c r="C33" s="139" t="str">
        <f>IF(Arts!R34="","",Arts!R34)</f>
        <v/>
      </c>
      <c r="D33" s="139" t="str">
        <f>IF(Arts!AE34="","",Arts!AE34)</f>
        <v/>
      </c>
      <c r="E33" s="139" t="str">
        <f>IF(Arts!AH34="","",Arts!AH34)</f>
        <v/>
      </c>
      <c r="F33" s="139" t="str">
        <f>IF(Arts!AI34="","",Arts!AI34)</f>
        <v/>
      </c>
      <c r="G33" s="140" t="str">
        <f>IF(Arts!AJ34="","",Arts!AJ34)</f>
        <v/>
      </c>
      <c r="I33" s="181">
        <v>23</v>
      </c>
      <c r="J33" s="138" t="str">
        <f>IF('INPUT DATA'!B85="","",'INPUT DATA'!B85)</f>
        <v/>
      </c>
      <c r="K33" s="139" t="str">
        <f>IF(Arts!R85="","",Arts!R85)</f>
        <v/>
      </c>
      <c r="L33" s="139" t="str">
        <f>IF(Arts!AE85="","",Arts!AE85)</f>
        <v/>
      </c>
      <c r="M33" s="139" t="str">
        <f>IF(Arts!AH85="","",Arts!AH85)</f>
        <v/>
      </c>
      <c r="N33" s="139" t="str">
        <f>IF(Arts!AI85="","",Arts!AI85)</f>
        <v/>
      </c>
      <c r="O33" s="140" t="str">
        <f>IF(Arts!AJ85="","",Arts!AJ85)</f>
        <v/>
      </c>
    </row>
    <row r="34" spans="1:15">
      <c r="A34" s="181">
        <v>24</v>
      </c>
      <c r="B34" s="138" t="str">
        <f>IF('INPUT DATA'!B35="","",'INPUT DATA'!B35)</f>
        <v/>
      </c>
      <c r="C34" s="139" t="str">
        <f>IF(Arts!R35="","",Arts!R35)</f>
        <v/>
      </c>
      <c r="D34" s="139" t="str">
        <f>IF(Arts!AE35="","",Arts!AE35)</f>
        <v/>
      </c>
      <c r="E34" s="139" t="str">
        <f>IF(Arts!AH35="","",Arts!AH35)</f>
        <v/>
      </c>
      <c r="F34" s="139" t="str">
        <f>IF(Arts!AI35="","",Arts!AI35)</f>
        <v/>
      </c>
      <c r="G34" s="140" t="str">
        <f>IF(Arts!AJ35="","",Arts!AJ35)</f>
        <v/>
      </c>
      <c r="I34" s="181">
        <v>24</v>
      </c>
      <c r="J34" s="138" t="str">
        <f>IF('INPUT DATA'!B86="","",'INPUT DATA'!B86)</f>
        <v/>
      </c>
      <c r="K34" s="139" t="str">
        <f>IF(Arts!R86="","",Arts!R86)</f>
        <v/>
      </c>
      <c r="L34" s="139" t="str">
        <f>IF(Arts!AE86="","",Arts!AE86)</f>
        <v/>
      </c>
      <c r="M34" s="139" t="str">
        <f>IF(Arts!AH86="","",Arts!AH86)</f>
        <v/>
      </c>
      <c r="N34" s="139" t="str">
        <f>IF(Arts!AI86="","",Arts!AI86)</f>
        <v/>
      </c>
      <c r="O34" s="140" t="str">
        <f>IF(Arts!AJ86="","",Arts!AJ86)</f>
        <v/>
      </c>
    </row>
    <row r="35" spans="1:15">
      <c r="A35" s="181">
        <v>25</v>
      </c>
      <c r="B35" s="138" t="str">
        <f>IF('INPUT DATA'!B36="","",'INPUT DATA'!B36)</f>
        <v/>
      </c>
      <c r="C35" s="139" t="str">
        <f>IF(Arts!R36="","",Arts!R36)</f>
        <v/>
      </c>
      <c r="D35" s="139" t="str">
        <f>IF(Arts!AE36="","",Arts!AE36)</f>
        <v/>
      </c>
      <c r="E35" s="139" t="str">
        <f>IF(Arts!AH36="","",Arts!AH36)</f>
        <v/>
      </c>
      <c r="F35" s="139" t="str">
        <f>IF(Arts!AI36="","",Arts!AI36)</f>
        <v/>
      </c>
      <c r="G35" s="140" t="str">
        <f>IF(Arts!AJ36="","",Arts!AJ36)</f>
        <v/>
      </c>
      <c r="I35" s="181">
        <v>25</v>
      </c>
      <c r="J35" s="138" t="str">
        <f>IF('INPUT DATA'!B87="","",'INPUT DATA'!B87)</f>
        <v/>
      </c>
      <c r="K35" s="139" t="str">
        <f>IF(Arts!R87="","",Arts!R87)</f>
        <v/>
      </c>
      <c r="L35" s="139" t="str">
        <f>IF(Arts!AE87="","",Arts!AE87)</f>
        <v/>
      </c>
      <c r="M35" s="139" t="str">
        <f>IF(Arts!AH87="","",Arts!AH87)</f>
        <v/>
      </c>
      <c r="N35" s="139" t="str">
        <f>IF(Arts!AI87="","",Arts!AI87)</f>
        <v/>
      </c>
      <c r="O35" s="140" t="str">
        <f>IF(Arts!AJ87="","",Arts!AJ87)</f>
        <v/>
      </c>
    </row>
    <row r="36" spans="1:15">
      <c r="A36" s="181">
        <v>26</v>
      </c>
      <c r="B36" s="138" t="str">
        <f>IF('INPUT DATA'!B37="","",'INPUT DATA'!B37)</f>
        <v/>
      </c>
      <c r="C36" s="139" t="str">
        <f>IF(Arts!R37="","",Arts!R37)</f>
        <v/>
      </c>
      <c r="D36" s="139" t="str">
        <f>IF(Arts!AE37="","",Arts!AE37)</f>
        <v/>
      </c>
      <c r="E36" s="139" t="str">
        <f>IF(Arts!AH37="","",Arts!AH37)</f>
        <v/>
      </c>
      <c r="F36" s="139" t="str">
        <f>IF(Arts!AI37="","",Arts!AI37)</f>
        <v/>
      </c>
      <c r="G36" s="140" t="str">
        <f>IF(Arts!AJ37="","",Arts!AJ37)</f>
        <v/>
      </c>
      <c r="I36" s="181">
        <v>26</v>
      </c>
      <c r="J36" s="138" t="str">
        <f>IF('INPUT DATA'!B88="","",'INPUT DATA'!B88)</f>
        <v/>
      </c>
      <c r="K36" s="139" t="str">
        <f>IF(Arts!R88="","",Arts!R88)</f>
        <v/>
      </c>
      <c r="L36" s="139" t="str">
        <f>IF(Arts!AE88="","",Arts!AE88)</f>
        <v/>
      </c>
      <c r="M36" s="139" t="str">
        <f>IF(Arts!AH88="","",Arts!AH88)</f>
        <v/>
      </c>
      <c r="N36" s="139" t="str">
        <f>IF(Arts!AI88="","",Arts!AI88)</f>
        <v/>
      </c>
      <c r="O36" s="140" t="str">
        <f>IF(Arts!AJ88="","",Arts!AJ88)</f>
        <v/>
      </c>
    </row>
    <row r="37" spans="1:15">
      <c r="A37" s="181">
        <v>27</v>
      </c>
      <c r="B37" s="138" t="str">
        <f>IF('INPUT DATA'!B38="","",'INPUT DATA'!B38)</f>
        <v/>
      </c>
      <c r="C37" s="139" t="str">
        <f>IF(Arts!R38="","",Arts!R38)</f>
        <v/>
      </c>
      <c r="D37" s="139" t="str">
        <f>IF(Arts!AE38="","",Arts!AE38)</f>
        <v/>
      </c>
      <c r="E37" s="139" t="str">
        <f>IF(Arts!AH38="","",Arts!AH38)</f>
        <v/>
      </c>
      <c r="F37" s="139" t="str">
        <f>IF(Arts!AI38="","",Arts!AI38)</f>
        <v/>
      </c>
      <c r="G37" s="140" t="str">
        <f>IF(Arts!AJ38="","",Arts!AJ38)</f>
        <v/>
      </c>
      <c r="I37" s="181">
        <v>27</v>
      </c>
      <c r="J37" s="138" t="str">
        <f>IF('INPUT DATA'!B89="","",'INPUT DATA'!B89)</f>
        <v/>
      </c>
      <c r="K37" s="139" t="str">
        <f>IF(Arts!R89="","",Arts!R89)</f>
        <v/>
      </c>
      <c r="L37" s="139" t="str">
        <f>IF(Arts!AE89="","",Arts!AE89)</f>
        <v/>
      </c>
      <c r="M37" s="139" t="str">
        <f>IF(Arts!AH89="","",Arts!AH89)</f>
        <v/>
      </c>
      <c r="N37" s="139" t="str">
        <f>IF(Arts!AI89="","",Arts!AI89)</f>
        <v/>
      </c>
      <c r="O37" s="140" t="str">
        <f>IF(Arts!AJ89="","",Arts!AJ89)</f>
        <v/>
      </c>
    </row>
    <row r="38" spans="1:15">
      <c r="A38" s="181">
        <v>28</v>
      </c>
      <c r="B38" s="138" t="str">
        <f>IF('INPUT DATA'!B39="","",'INPUT DATA'!B39)</f>
        <v/>
      </c>
      <c r="C38" s="139" t="str">
        <f>IF(Arts!R39="","",Arts!R39)</f>
        <v/>
      </c>
      <c r="D38" s="139" t="str">
        <f>IF(Arts!AE39="","",Arts!AE39)</f>
        <v/>
      </c>
      <c r="E38" s="139" t="str">
        <f>IF(Arts!AH39="","",Arts!AH39)</f>
        <v/>
      </c>
      <c r="F38" s="139" t="str">
        <f>IF(Arts!AI39="","",Arts!AI39)</f>
        <v/>
      </c>
      <c r="G38" s="140" t="str">
        <f>IF(Arts!AJ39="","",Arts!AJ39)</f>
        <v/>
      </c>
      <c r="I38" s="181">
        <v>28</v>
      </c>
      <c r="J38" s="138" t="str">
        <f>IF('INPUT DATA'!B90="","",'INPUT DATA'!B90)</f>
        <v/>
      </c>
      <c r="K38" s="139" t="str">
        <f>IF(Arts!R90="","",Arts!R90)</f>
        <v/>
      </c>
      <c r="L38" s="139" t="str">
        <f>IF(Arts!AE90="","",Arts!AE90)</f>
        <v/>
      </c>
      <c r="M38" s="139" t="str">
        <f>IF(Arts!AH90="","",Arts!AH90)</f>
        <v/>
      </c>
      <c r="N38" s="139" t="str">
        <f>IF(Arts!AI90="","",Arts!AI90)</f>
        <v/>
      </c>
      <c r="O38" s="140" t="str">
        <f>IF(Arts!AJ90="","",Arts!AJ90)</f>
        <v/>
      </c>
    </row>
    <row r="39" spans="1:15">
      <c r="A39" s="181">
        <v>29</v>
      </c>
      <c r="B39" s="138" t="str">
        <f>IF('INPUT DATA'!B40="","",'INPUT DATA'!B40)</f>
        <v/>
      </c>
      <c r="C39" s="139" t="str">
        <f>IF(Arts!R40="","",Arts!R40)</f>
        <v/>
      </c>
      <c r="D39" s="139" t="str">
        <f>IF(Arts!AE40="","",Arts!AE40)</f>
        <v/>
      </c>
      <c r="E39" s="139" t="str">
        <f>IF(Arts!AH40="","",Arts!AH40)</f>
        <v/>
      </c>
      <c r="F39" s="139" t="str">
        <f>IF(Arts!AI40="","",Arts!AI40)</f>
        <v/>
      </c>
      <c r="G39" s="140" t="str">
        <f>IF(Arts!AJ40="","",Arts!AJ40)</f>
        <v/>
      </c>
      <c r="I39" s="181">
        <v>29</v>
      </c>
      <c r="J39" s="138" t="str">
        <f>IF('INPUT DATA'!B91="","",'INPUT DATA'!B91)</f>
        <v/>
      </c>
      <c r="K39" s="139" t="str">
        <f>IF(Arts!R91="","",Arts!R91)</f>
        <v/>
      </c>
      <c r="L39" s="139" t="str">
        <f>IF(Arts!AE91="","",Arts!AE91)</f>
        <v/>
      </c>
      <c r="M39" s="139" t="str">
        <f>IF(Arts!AH91="","",Arts!AH91)</f>
        <v/>
      </c>
      <c r="N39" s="139" t="str">
        <f>IF(Arts!AI91="","",Arts!AI91)</f>
        <v/>
      </c>
      <c r="O39" s="140" t="str">
        <f>IF(Arts!AJ91="","",Arts!AJ91)</f>
        <v/>
      </c>
    </row>
    <row r="40" spans="1:15">
      <c r="A40" s="181">
        <v>30</v>
      </c>
      <c r="B40" s="138" t="str">
        <f>IF('INPUT DATA'!B41="","",'INPUT DATA'!B41)</f>
        <v/>
      </c>
      <c r="C40" s="139" t="str">
        <f>IF(Arts!R41="","",Arts!R41)</f>
        <v/>
      </c>
      <c r="D40" s="139" t="str">
        <f>IF(Arts!AE41="","",Arts!AE41)</f>
        <v/>
      </c>
      <c r="E40" s="139" t="str">
        <f>IF(Arts!AH41="","",Arts!AH41)</f>
        <v/>
      </c>
      <c r="F40" s="139" t="str">
        <f>IF(Arts!AI41="","",Arts!AI41)</f>
        <v/>
      </c>
      <c r="G40" s="140" t="str">
        <f>IF(Arts!AJ41="","",Arts!AJ41)</f>
        <v/>
      </c>
      <c r="I40" s="181">
        <v>30</v>
      </c>
      <c r="J40" s="138" t="str">
        <f>IF('INPUT DATA'!B92="","",'INPUT DATA'!B92)</f>
        <v/>
      </c>
      <c r="K40" s="139" t="str">
        <f>IF(Arts!R92="","",Arts!R92)</f>
        <v/>
      </c>
      <c r="L40" s="139" t="str">
        <f>IF(Arts!AE92="","",Arts!AE92)</f>
        <v/>
      </c>
      <c r="M40" s="139" t="str">
        <f>IF(Arts!AH92="","",Arts!AH92)</f>
        <v/>
      </c>
      <c r="N40" s="139" t="str">
        <f>IF(Arts!AI92="","",Arts!AI92)</f>
        <v/>
      </c>
      <c r="O40" s="140" t="str">
        <f>IF(Arts!AJ92="","",Arts!AJ92)</f>
        <v/>
      </c>
    </row>
    <row r="41" spans="1:15">
      <c r="A41" s="181">
        <v>31</v>
      </c>
      <c r="B41" s="138" t="str">
        <f>IF('INPUT DATA'!B42="","",'INPUT DATA'!B42)</f>
        <v/>
      </c>
      <c r="C41" s="139" t="str">
        <f>IF(Arts!R42="","",Arts!R42)</f>
        <v/>
      </c>
      <c r="D41" s="139" t="str">
        <f>IF(Arts!AE42="","",Arts!AE42)</f>
        <v/>
      </c>
      <c r="E41" s="139" t="str">
        <f>IF(Arts!AH42="","",Arts!AH42)</f>
        <v/>
      </c>
      <c r="F41" s="139" t="str">
        <f>IF(Arts!AI42="","",Arts!AI42)</f>
        <v/>
      </c>
      <c r="G41" s="140" t="str">
        <f>IF(Arts!AJ42="","",Arts!AJ42)</f>
        <v/>
      </c>
      <c r="I41" s="181">
        <v>31</v>
      </c>
      <c r="J41" s="138" t="str">
        <f>IF('INPUT DATA'!B93="","",'INPUT DATA'!B93)</f>
        <v/>
      </c>
      <c r="K41" s="139" t="str">
        <f>IF(Arts!R93="","",Arts!R93)</f>
        <v/>
      </c>
      <c r="L41" s="139" t="str">
        <f>IF(Arts!AE93="","",Arts!AE93)</f>
        <v/>
      </c>
      <c r="M41" s="139" t="str">
        <f>IF(Arts!AH93="","",Arts!AH93)</f>
        <v/>
      </c>
      <c r="N41" s="139" t="str">
        <f>IF(Arts!AI93="","",Arts!AI93)</f>
        <v/>
      </c>
      <c r="O41" s="140" t="str">
        <f>IF(Arts!AJ93="","",Arts!AJ93)</f>
        <v/>
      </c>
    </row>
    <row r="42" spans="1:15">
      <c r="A42" s="181">
        <v>32</v>
      </c>
      <c r="B42" s="138" t="str">
        <f>IF('INPUT DATA'!B43="","",'INPUT DATA'!B43)</f>
        <v/>
      </c>
      <c r="C42" s="139" t="str">
        <f>IF(Arts!R43="","",Arts!R43)</f>
        <v/>
      </c>
      <c r="D42" s="139" t="str">
        <f>IF(Arts!AE43="","",Arts!AE43)</f>
        <v/>
      </c>
      <c r="E42" s="139" t="str">
        <f>IF(Arts!AH43="","",Arts!AH43)</f>
        <v/>
      </c>
      <c r="F42" s="139" t="str">
        <f>IF(Arts!AI43="","",Arts!AI43)</f>
        <v/>
      </c>
      <c r="G42" s="140" t="str">
        <f>IF(Arts!AJ43="","",Arts!AJ43)</f>
        <v/>
      </c>
      <c r="I42" s="181">
        <v>32</v>
      </c>
      <c r="J42" s="138" t="str">
        <f>IF('INPUT DATA'!B94="","",'INPUT DATA'!B94)</f>
        <v/>
      </c>
      <c r="K42" s="139" t="str">
        <f>IF(Arts!R94="","",Arts!R94)</f>
        <v/>
      </c>
      <c r="L42" s="139" t="str">
        <f>IF(Arts!AE94="","",Arts!AE94)</f>
        <v/>
      </c>
      <c r="M42" s="139" t="str">
        <f>IF(Arts!AH94="","",Arts!AH94)</f>
        <v/>
      </c>
      <c r="N42" s="139" t="str">
        <f>IF(Arts!AI94="","",Arts!AI94)</f>
        <v/>
      </c>
      <c r="O42" s="140" t="str">
        <f>IF(Arts!AJ94="","",Arts!AJ94)</f>
        <v/>
      </c>
    </row>
    <row r="43" spans="1:15">
      <c r="A43" s="181">
        <v>33</v>
      </c>
      <c r="B43" s="138" t="str">
        <f>IF('INPUT DATA'!B44="","",'INPUT DATA'!B44)</f>
        <v/>
      </c>
      <c r="C43" s="139" t="str">
        <f>IF(Arts!R44="","",Arts!R44)</f>
        <v/>
      </c>
      <c r="D43" s="139" t="str">
        <f>IF(Arts!AE44="","",Arts!AE44)</f>
        <v/>
      </c>
      <c r="E43" s="139" t="str">
        <f>IF(Arts!AH44="","",Arts!AH44)</f>
        <v/>
      </c>
      <c r="F43" s="139" t="str">
        <f>IF(Arts!AI44="","",Arts!AI44)</f>
        <v/>
      </c>
      <c r="G43" s="140" t="str">
        <f>IF(Arts!AJ44="","",Arts!AJ44)</f>
        <v/>
      </c>
      <c r="I43" s="181">
        <v>33</v>
      </c>
      <c r="J43" s="138" t="str">
        <f>IF('INPUT DATA'!B95="","",'INPUT DATA'!B95)</f>
        <v/>
      </c>
      <c r="K43" s="139" t="str">
        <f>IF(Arts!R95="","",Arts!R95)</f>
        <v/>
      </c>
      <c r="L43" s="139" t="str">
        <f>IF(Arts!AE95="","",Arts!AE95)</f>
        <v/>
      </c>
      <c r="M43" s="139" t="str">
        <f>IF(Arts!AH95="","",Arts!AH95)</f>
        <v/>
      </c>
      <c r="N43" s="139" t="str">
        <f>IF(Arts!AI95="","",Arts!AI95)</f>
        <v/>
      </c>
      <c r="O43" s="140" t="str">
        <f>IF(Arts!AJ95="","",Arts!AJ95)</f>
        <v/>
      </c>
    </row>
    <row r="44" spans="1:15">
      <c r="A44" s="181">
        <v>34</v>
      </c>
      <c r="B44" s="138" t="str">
        <f>IF('INPUT DATA'!B45="","",'INPUT DATA'!B45)</f>
        <v/>
      </c>
      <c r="C44" s="139" t="str">
        <f>IF(Arts!R45="","",Arts!R45)</f>
        <v/>
      </c>
      <c r="D44" s="139" t="str">
        <f>IF(Arts!AE45="","",Arts!AE45)</f>
        <v/>
      </c>
      <c r="E44" s="139" t="str">
        <f>IF(Arts!AH45="","",Arts!AH45)</f>
        <v/>
      </c>
      <c r="F44" s="139" t="str">
        <f>IF(Arts!AI45="","",Arts!AI45)</f>
        <v/>
      </c>
      <c r="G44" s="140" t="str">
        <f>IF(Arts!AJ45="","",Arts!AJ45)</f>
        <v/>
      </c>
      <c r="I44" s="181">
        <v>34</v>
      </c>
      <c r="J44" s="138" t="str">
        <f>IF('INPUT DATA'!B96="","",'INPUT DATA'!B96)</f>
        <v/>
      </c>
      <c r="K44" s="139" t="str">
        <f>IF(Arts!R96="","",Arts!R96)</f>
        <v/>
      </c>
      <c r="L44" s="139" t="str">
        <f>IF(Arts!AE96="","",Arts!AE96)</f>
        <v/>
      </c>
      <c r="M44" s="139" t="str">
        <f>IF(Arts!AH96="","",Arts!AH96)</f>
        <v/>
      </c>
      <c r="N44" s="139" t="str">
        <f>IF(Arts!AI96="","",Arts!AI96)</f>
        <v/>
      </c>
      <c r="O44" s="140" t="str">
        <f>IF(Arts!AJ96="","",Arts!AJ96)</f>
        <v/>
      </c>
    </row>
    <row r="45" spans="1:15">
      <c r="A45" s="181">
        <v>35</v>
      </c>
      <c r="B45" s="138" t="str">
        <f>IF('INPUT DATA'!B46="","",'INPUT DATA'!B46)</f>
        <v/>
      </c>
      <c r="C45" s="139" t="str">
        <f>IF(Arts!R46="","",Arts!R46)</f>
        <v/>
      </c>
      <c r="D45" s="139" t="str">
        <f>IF(Arts!AE46="","",Arts!AE46)</f>
        <v/>
      </c>
      <c r="E45" s="139" t="str">
        <f>IF(Arts!AH46="","",Arts!AH46)</f>
        <v/>
      </c>
      <c r="F45" s="139" t="str">
        <f>IF(Arts!AI46="","",Arts!AI46)</f>
        <v/>
      </c>
      <c r="G45" s="140" t="str">
        <f>IF(Arts!AJ46="","",Arts!AJ46)</f>
        <v/>
      </c>
      <c r="I45" s="181">
        <v>35</v>
      </c>
      <c r="J45" s="138" t="str">
        <f>IF('INPUT DATA'!B97="","",'INPUT DATA'!B97)</f>
        <v/>
      </c>
      <c r="K45" s="139" t="str">
        <f>IF(Arts!R97="","",Arts!R97)</f>
        <v/>
      </c>
      <c r="L45" s="139" t="str">
        <f>IF(Arts!AE97="","",Arts!AE97)</f>
        <v/>
      </c>
      <c r="M45" s="139" t="str">
        <f>IF(Arts!AH97="","",Arts!AH97)</f>
        <v/>
      </c>
      <c r="N45" s="139" t="str">
        <f>IF(Arts!AI97="","",Arts!AI97)</f>
        <v/>
      </c>
      <c r="O45" s="140" t="str">
        <f>IF(Arts!AJ97="","",Arts!AJ97)</f>
        <v/>
      </c>
    </row>
    <row r="46" spans="1:15">
      <c r="A46" s="181">
        <v>36</v>
      </c>
      <c r="B46" s="138" t="str">
        <f>IF('INPUT DATA'!B47="","",'INPUT DATA'!B47)</f>
        <v/>
      </c>
      <c r="C46" s="139" t="str">
        <f>IF(Arts!R47="","",Arts!R47)</f>
        <v/>
      </c>
      <c r="D46" s="139" t="str">
        <f>IF(Arts!AE47="","",Arts!AE47)</f>
        <v/>
      </c>
      <c r="E46" s="139" t="str">
        <f>IF(Arts!AH47="","",Arts!AH47)</f>
        <v/>
      </c>
      <c r="F46" s="139" t="str">
        <f>IF(Arts!AI47="","",Arts!AI47)</f>
        <v/>
      </c>
      <c r="G46" s="140" t="str">
        <f>IF(Arts!AJ47="","",Arts!AJ47)</f>
        <v/>
      </c>
      <c r="I46" s="181">
        <v>36</v>
      </c>
      <c r="J46" s="138" t="str">
        <f>IF('INPUT DATA'!B98="","",'INPUT DATA'!B98)</f>
        <v/>
      </c>
      <c r="K46" s="139" t="str">
        <f>IF(Arts!R98="","",Arts!R98)</f>
        <v/>
      </c>
      <c r="L46" s="139" t="str">
        <f>IF(Arts!AE98="","",Arts!AE98)</f>
        <v/>
      </c>
      <c r="M46" s="139" t="str">
        <f>IF(Arts!AH98="","",Arts!AH98)</f>
        <v/>
      </c>
      <c r="N46" s="139" t="str">
        <f>IF(Arts!AI98="","",Arts!AI98)</f>
        <v/>
      </c>
      <c r="O46" s="140" t="str">
        <f>IF(Arts!AJ98="","",Arts!AJ98)</f>
        <v/>
      </c>
    </row>
    <row r="47" spans="1:15">
      <c r="A47" s="181">
        <v>37</v>
      </c>
      <c r="B47" s="138" t="str">
        <f>IF('INPUT DATA'!B48="","",'INPUT DATA'!B48)</f>
        <v/>
      </c>
      <c r="C47" s="139" t="str">
        <f>IF(Arts!R48="","",Arts!R48)</f>
        <v/>
      </c>
      <c r="D47" s="139" t="str">
        <f>IF(Arts!AE48="","",Arts!AE48)</f>
        <v/>
      </c>
      <c r="E47" s="139" t="str">
        <f>IF(Arts!AH48="","",Arts!AH48)</f>
        <v/>
      </c>
      <c r="F47" s="139" t="str">
        <f>IF(Arts!AI48="","",Arts!AI48)</f>
        <v/>
      </c>
      <c r="G47" s="140" t="str">
        <f>IF(Arts!AJ48="","",Arts!AJ48)</f>
        <v/>
      </c>
      <c r="I47" s="181">
        <v>37</v>
      </c>
      <c r="J47" s="138" t="str">
        <f>IF('INPUT DATA'!B99="","",'INPUT DATA'!B99)</f>
        <v/>
      </c>
      <c r="K47" s="139" t="str">
        <f>IF(Arts!R99="","",Arts!R99)</f>
        <v/>
      </c>
      <c r="L47" s="139" t="str">
        <f>IF(Arts!AE99="","",Arts!AE99)</f>
        <v/>
      </c>
      <c r="M47" s="139" t="str">
        <f>IF(Arts!AH99="","",Arts!AH99)</f>
        <v/>
      </c>
      <c r="N47" s="139" t="str">
        <f>IF(Arts!AI99="","",Arts!AI99)</f>
        <v/>
      </c>
      <c r="O47" s="140" t="str">
        <f>IF(Arts!AJ99="","",Arts!AJ99)</f>
        <v/>
      </c>
    </row>
    <row r="48" spans="1:15">
      <c r="A48" s="181">
        <v>38</v>
      </c>
      <c r="B48" s="138" t="str">
        <f>IF('INPUT DATA'!B49="","",'INPUT DATA'!B49)</f>
        <v/>
      </c>
      <c r="C48" s="139" t="str">
        <f>IF(Arts!R49="","",Arts!R49)</f>
        <v/>
      </c>
      <c r="D48" s="139" t="str">
        <f>IF(Arts!AE49="","",Arts!AE49)</f>
        <v/>
      </c>
      <c r="E48" s="139" t="str">
        <f>IF(Arts!AH49="","",Arts!AH49)</f>
        <v/>
      </c>
      <c r="F48" s="139" t="str">
        <f>IF(Arts!AI49="","",Arts!AI49)</f>
        <v/>
      </c>
      <c r="G48" s="140" t="str">
        <f>IF(Arts!AJ49="","",Arts!AJ49)</f>
        <v/>
      </c>
      <c r="I48" s="181">
        <v>38</v>
      </c>
      <c r="J48" s="138" t="str">
        <f>IF('INPUT DATA'!B100="","",'INPUT DATA'!B100)</f>
        <v/>
      </c>
      <c r="K48" s="139" t="str">
        <f>IF(Arts!R100="","",Arts!R100)</f>
        <v/>
      </c>
      <c r="L48" s="139" t="str">
        <f>IF(Arts!AE100="","",Arts!AE100)</f>
        <v/>
      </c>
      <c r="M48" s="139" t="str">
        <f>IF(Arts!AH100="","",Arts!AH100)</f>
        <v/>
      </c>
      <c r="N48" s="139" t="str">
        <f>IF(Arts!AI100="","",Arts!AI100)</f>
        <v/>
      </c>
      <c r="O48" s="140" t="str">
        <f>IF(Arts!AJ100="","",Arts!AJ100)</f>
        <v/>
      </c>
    </row>
    <row r="49" spans="1:15">
      <c r="A49" s="181">
        <v>39</v>
      </c>
      <c r="B49" s="138" t="str">
        <f>IF('INPUT DATA'!B50="","",'INPUT DATA'!B50)</f>
        <v/>
      </c>
      <c r="C49" s="139" t="str">
        <f>IF(Arts!R50="","",Arts!R50)</f>
        <v/>
      </c>
      <c r="D49" s="139" t="str">
        <f>IF(Arts!AE50="","",Arts!AE50)</f>
        <v/>
      </c>
      <c r="E49" s="139" t="str">
        <f>IF(Arts!AH50="","",Arts!AH50)</f>
        <v/>
      </c>
      <c r="F49" s="139" t="str">
        <f>IF(Arts!AI50="","",Arts!AI50)</f>
        <v/>
      </c>
      <c r="G49" s="140" t="str">
        <f>IF(Arts!AJ50="","",Arts!AJ50)</f>
        <v/>
      </c>
      <c r="I49" s="181">
        <v>39</v>
      </c>
      <c r="J49" s="138" t="str">
        <f>IF('INPUT DATA'!B101="","",'INPUT DATA'!B101)</f>
        <v/>
      </c>
      <c r="K49" s="139" t="str">
        <f>IF(Arts!R101="","",Arts!R101)</f>
        <v/>
      </c>
      <c r="L49" s="139" t="str">
        <f>IF(Arts!AE101="","",Arts!AE101)</f>
        <v/>
      </c>
      <c r="M49" s="139" t="str">
        <f>IF(Arts!AH101="","",Arts!AH101)</f>
        <v/>
      </c>
      <c r="N49" s="139" t="str">
        <f>IF(Arts!AI101="","",Arts!AI101)</f>
        <v/>
      </c>
      <c r="O49" s="140" t="str">
        <f>IF(Arts!AJ101="","",Arts!AJ101)</f>
        <v/>
      </c>
    </row>
    <row r="50" spans="1:15">
      <c r="A50" s="184">
        <v>40</v>
      </c>
      <c r="B50" s="138" t="str">
        <f>IF('INPUT DATA'!B51="","",'INPUT DATA'!B51)</f>
        <v/>
      </c>
      <c r="C50" s="139" t="str">
        <f>IF(Arts!R51="","",Arts!R51)</f>
        <v/>
      </c>
      <c r="D50" s="139" t="str">
        <f>IF(Arts!AE51="","",Arts!AE51)</f>
        <v/>
      </c>
      <c r="E50" s="139" t="str">
        <f>IF(Arts!AH51="","",Arts!AH51)</f>
        <v/>
      </c>
      <c r="F50" s="139" t="str">
        <f>IF(Arts!AI51="","",Arts!AI51)</f>
        <v/>
      </c>
      <c r="G50" s="140" t="str">
        <f>IF(Arts!AJ51="","",Arts!AJ51)</f>
        <v/>
      </c>
      <c r="I50" s="181">
        <v>40</v>
      </c>
      <c r="J50" s="138" t="str">
        <f>IF('INPUT DATA'!B102="","",'INPUT DATA'!B102)</f>
        <v/>
      </c>
      <c r="K50" s="139" t="str">
        <f>IF(Arts!R102="","",Arts!R102)</f>
        <v/>
      </c>
      <c r="L50" s="139" t="str">
        <f>IF(Arts!AE102="","",Arts!AE102)</f>
        <v/>
      </c>
      <c r="M50" s="139" t="str">
        <f>IF(Arts!AH102="","",Arts!AH102)</f>
        <v/>
      </c>
      <c r="N50" s="139" t="str">
        <f>IF(Arts!AI102="","",Arts!AI102)</f>
        <v/>
      </c>
      <c r="O50" s="140" t="str">
        <f>IF(Arts!AJ102="","",Arts!AJ102)</f>
        <v/>
      </c>
    </row>
    <row r="51" spans="1:15">
      <c r="B51" s="294" t="s">
        <v>60</v>
      </c>
      <c r="C51" s="294"/>
      <c r="D51" s="294"/>
      <c r="E51" s="294"/>
      <c r="F51" s="294"/>
      <c r="G51" s="141">
        <f>IF(G11="","",AVERAGE(G11:G50))</f>
        <v>67</v>
      </c>
      <c r="J51" s="294" t="s">
        <v>61</v>
      </c>
      <c r="K51" s="294"/>
      <c r="L51" s="294"/>
      <c r="M51" s="294"/>
      <c r="N51" s="294"/>
      <c r="O51" s="141" t="str">
        <f>IF(O11="","",AVERAGE(O11:O50))</f>
        <v/>
      </c>
    </row>
    <row r="53" spans="1:15">
      <c r="J53" s="295" t="s">
        <v>67</v>
      </c>
      <c r="K53" s="295"/>
      <c r="L53" s="295"/>
      <c r="M53" s="295"/>
      <c r="N53" s="296">
        <f>IF(G51="","",AVERAGE(G51,O51))</f>
        <v>67</v>
      </c>
      <c r="O53" s="296"/>
    </row>
    <row r="55" spans="1:15">
      <c r="B55" s="174" t="s">
        <v>62</v>
      </c>
      <c r="J55" s="174" t="s">
        <v>64</v>
      </c>
    </row>
    <row r="56" spans="1:15" ht="22.5" customHeight="1">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4RknVHtDQ8Oceg91o1lYhVTeo8SU7nr0NzIsO0OC+3d5FArkOVrcwk1GcxeNJ2VFq9lUXN41FbOnvXNJoudVzw==" saltValue="tEluDmL3uEvAVEeWYUFfGw=="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5" scale="64"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2" tint="-0.499984740745262"/>
  </sheetPr>
  <dimension ref="A1:O58"/>
  <sheetViews>
    <sheetView view="pageBreakPreview" zoomScale="60" zoomScaleNormal="100" workbookViewId="0">
      <selection activeCell="B3" sqref="B3"/>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IF(Arts!AG7="","",Arts!AG7)</f>
        <v>Arts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56</v>
      </c>
      <c r="D10" s="180" t="s">
        <v>57</v>
      </c>
      <c r="E10" s="180" t="s">
        <v>58</v>
      </c>
      <c r="F10" s="180" t="s">
        <v>59</v>
      </c>
      <c r="G10" s="180" t="s">
        <v>49</v>
      </c>
      <c r="I10" s="299" t="s">
        <v>53</v>
      </c>
      <c r="J10" s="300"/>
      <c r="K10" s="180" t="s">
        <v>56</v>
      </c>
      <c r="L10" s="180" t="s">
        <v>57</v>
      </c>
      <c r="M10" s="180" t="s">
        <v>58</v>
      </c>
      <c r="N10" s="180" t="s">
        <v>59</v>
      </c>
      <c r="O10" s="180" t="s">
        <v>49</v>
      </c>
    </row>
    <row r="11" spans="1:15">
      <c r="A11" s="181">
        <v>1</v>
      </c>
      <c r="B11" s="138" t="str">
        <f>IF('INPUT DATA'!B12="","",'INPUT DATA'!B12)</f>
        <v/>
      </c>
      <c r="C11" s="182"/>
      <c r="D11" s="182"/>
      <c r="E11" s="183"/>
      <c r="F11" s="140">
        <f>IF('Arts_TEACHER''S COPY'!G11="","",'Arts_TEACHER''S COPY'!G11)</f>
        <v>67</v>
      </c>
      <c r="G11" s="183"/>
      <c r="I11" s="181">
        <v>1</v>
      </c>
      <c r="J11" s="138" t="str">
        <f>IF('INPUT DATA'!B63="","",'INPUT DATA'!B63)</f>
        <v/>
      </c>
      <c r="K11" s="182"/>
      <c r="L11" s="182"/>
      <c r="M11" s="183"/>
      <c r="N11" s="140" t="str">
        <f>IF('Arts_TEACHER''S COPY'!O11="","",'Arts_TEACHER''S COPY'!O11)</f>
        <v/>
      </c>
      <c r="O11" s="183"/>
    </row>
    <row r="12" spans="1:15">
      <c r="A12" s="181">
        <v>2</v>
      </c>
      <c r="B12" s="138" t="str">
        <f>IF('INPUT DATA'!B13="","",'INPUT DATA'!B13)</f>
        <v/>
      </c>
      <c r="C12" s="182"/>
      <c r="D12" s="182"/>
      <c r="E12" s="183"/>
      <c r="F12" s="140" t="str">
        <f>IF('Arts_TEACHER''S COPY'!G12="","",'Arts_TEACHER''S COPY'!G12)</f>
        <v/>
      </c>
      <c r="G12" s="183"/>
      <c r="I12" s="181">
        <v>2</v>
      </c>
      <c r="J12" s="138" t="str">
        <f>IF('INPUT DATA'!B64="","",'INPUT DATA'!B64)</f>
        <v/>
      </c>
      <c r="K12" s="182"/>
      <c r="L12" s="182"/>
      <c r="M12" s="183"/>
      <c r="N12" s="140" t="str">
        <f>IF('Arts_TEACHER''S COPY'!O12="","",'Arts_TEACHER''S COPY'!O12)</f>
        <v/>
      </c>
      <c r="O12" s="183"/>
    </row>
    <row r="13" spans="1:15">
      <c r="A13" s="181">
        <v>3</v>
      </c>
      <c r="B13" s="138" t="str">
        <f>IF('INPUT DATA'!B14="","",'INPUT DATA'!B14)</f>
        <v/>
      </c>
      <c r="C13" s="182"/>
      <c r="D13" s="182"/>
      <c r="E13" s="183"/>
      <c r="F13" s="140" t="str">
        <f>IF('Arts_TEACHER''S COPY'!G13="","",'Arts_TEACHER''S COPY'!G13)</f>
        <v/>
      </c>
      <c r="G13" s="183"/>
      <c r="I13" s="181">
        <v>3</v>
      </c>
      <c r="J13" s="138" t="str">
        <f>IF('INPUT DATA'!B65="","",'INPUT DATA'!B65)</f>
        <v/>
      </c>
      <c r="K13" s="182"/>
      <c r="L13" s="182"/>
      <c r="M13" s="183"/>
      <c r="N13" s="140" t="str">
        <f>IF('Arts_TEACHER''S COPY'!O13="","",'Arts_TEACHER''S COPY'!O13)</f>
        <v/>
      </c>
      <c r="O13" s="183"/>
    </row>
    <row r="14" spans="1:15">
      <c r="A14" s="181">
        <v>4</v>
      </c>
      <c r="B14" s="138" t="str">
        <f>IF('INPUT DATA'!B15="","",'INPUT DATA'!B15)</f>
        <v/>
      </c>
      <c r="C14" s="182"/>
      <c r="D14" s="182"/>
      <c r="E14" s="183"/>
      <c r="F14" s="140" t="str">
        <f>IF('Arts_TEACHER''S COPY'!G14="","",'Arts_TEACHER''S COPY'!G14)</f>
        <v/>
      </c>
      <c r="G14" s="183"/>
      <c r="I14" s="181">
        <v>4</v>
      </c>
      <c r="J14" s="138" t="str">
        <f>IF('INPUT DATA'!B66="","",'INPUT DATA'!B66)</f>
        <v/>
      </c>
      <c r="K14" s="182"/>
      <c r="L14" s="182"/>
      <c r="M14" s="183"/>
      <c r="N14" s="140" t="str">
        <f>IF('Arts_TEACHER''S COPY'!O14="","",'Arts_TEACHER''S COPY'!O14)</f>
        <v/>
      </c>
      <c r="O14" s="183"/>
    </row>
    <row r="15" spans="1:15">
      <c r="A15" s="181">
        <v>5</v>
      </c>
      <c r="B15" s="138" t="str">
        <f>IF('INPUT DATA'!B16="","",'INPUT DATA'!B16)</f>
        <v/>
      </c>
      <c r="C15" s="182"/>
      <c r="D15" s="182"/>
      <c r="E15" s="183"/>
      <c r="F15" s="140" t="str">
        <f>IF('Arts_TEACHER''S COPY'!G15="","",'Arts_TEACHER''S COPY'!G15)</f>
        <v/>
      </c>
      <c r="G15" s="183"/>
      <c r="I15" s="181">
        <v>5</v>
      </c>
      <c r="J15" s="138" t="str">
        <f>IF('INPUT DATA'!B67="","",'INPUT DATA'!B67)</f>
        <v/>
      </c>
      <c r="K15" s="182"/>
      <c r="L15" s="182"/>
      <c r="M15" s="183"/>
      <c r="N15" s="140" t="str">
        <f>IF('Arts_TEACHER''S COPY'!O15="","",'Arts_TEACHER''S COPY'!O15)</f>
        <v/>
      </c>
      <c r="O15" s="183"/>
    </row>
    <row r="16" spans="1:15">
      <c r="A16" s="181">
        <v>6</v>
      </c>
      <c r="B16" s="138" t="str">
        <f>IF('INPUT DATA'!B17="","",'INPUT DATA'!B17)</f>
        <v/>
      </c>
      <c r="C16" s="182"/>
      <c r="D16" s="182"/>
      <c r="E16" s="183"/>
      <c r="F16" s="140" t="str">
        <f>IF('Arts_TEACHER''S COPY'!G16="","",'Arts_TEACHER''S COPY'!G16)</f>
        <v/>
      </c>
      <c r="G16" s="183"/>
      <c r="I16" s="181">
        <v>6</v>
      </c>
      <c r="J16" s="138" t="str">
        <f>IF('INPUT DATA'!B68="","",'INPUT DATA'!B68)</f>
        <v/>
      </c>
      <c r="K16" s="182"/>
      <c r="L16" s="182"/>
      <c r="M16" s="183"/>
      <c r="N16" s="140" t="str">
        <f>IF('Arts_TEACHER''S COPY'!O16="","",'Arts_TEACHER''S COPY'!O16)</f>
        <v/>
      </c>
      <c r="O16" s="183"/>
    </row>
    <row r="17" spans="1:15">
      <c r="A17" s="181">
        <v>7</v>
      </c>
      <c r="B17" s="138" t="str">
        <f>IF('INPUT DATA'!B18="","",'INPUT DATA'!B18)</f>
        <v/>
      </c>
      <c r="C17" s="182"/>
      <c r="D17" s="182"/>
      <c r="E17" s="183"/>
      <c r="F17" s="140" t="str">
        <f>IF('Arts_TEACHER''S COPY'!G17="","",'Arts_TEACHER''S COPY'!G17)</f>
        <v/>
      </c>
      <c r="G17" s="183"/>
      <c r="I17" s="181">
        <v>7</v>
      </c>
      <c r="J17" s="138" t="str">
        <f>IF('INPUT DATA'!B69="","",'INPUT DATA'!B69)</f>
        <v/>
      </c>
      <c r="K17" s="182"/>
      <c r="L17" s="182"/>
      <c r="M17" s="183"/>
      <c r="N17" s="140" t="str">
        <f>IF('Arts_TEACHER''S COPY'!O17="","",'Arts_TEACHER''S COPY'!O17)</f>
        <v/>
      </c>
      <c r="O17" s="183"/>
    </row>
    <row r="18" spans="1:15">
      <c r="A18" s="181">
        <v>8</v>
      </c>
      <c r="B18" s="138" t="str">
        <f>IF('INPUT DATA'!B19="","",'INPUT DATA'!B19)</f>
        <v/>
      </c>
      <c r="C18" s="182"/>
      <c r="D18" s="182"/>
      <c r="E18" s="183"/>
      <c r="F18" s="140" t="str">
        <f>IF('Arts_TEACHER''S COPY'!G18="","",'Arts_TEACHER''S COPY'!G18)</f>
        <v/>
      </c>
      <c r="G18" s="183"/>
      <c r="I18" s="181">
        <v>8</v>
      </c>
      <c r="J18" s="138" t="str">
        <f>IF('INPUT DATA'!B70="","",'INPUT DATA'!B70)</f>
        <v/>
      </c>
      <c r="K18" s="182"/>
      <c r="L18" s="182"/>
      <c r="M18" s="183"/>
      <c r="N18" s="140" t="str">
        <f>IF('Arts_TEACHER''S COPY'!O18="","",'Arts_TEACHER''S COPY'!O18)</f>
        <v/>
      </c>
      <c r="O18" s="183"/>
    </row>
    <row r="19" spans="1:15">
      <c r="A19" s="181">
        <v>9</v>
      </c>
      <c r="B19" s="138" t="str">
        <f>IF('INPUT DATA'!B20="","",'INPUT DATA'!B20)</f>
        <v/>
      </c>
      <c r="C19" s="182"/>
      <c r="D19" s="182"/>
      <c r="E19" s="183"/>
      <c r="F19" s="140" t="str">
        <f>IF('Arts_TEACHER''S COPY'!G19="","",'Arts_TEACHER''S COPY'!G19)</f>
        <v/>
      </c>
      <c r="G19" s="183"/>
      <c r="I19" s="181">
        <v>9</v>
      </c>
      <c r="J19" s="138" t="str">
        <f>IF('INPUT DATA'!B71="","",'INPUT DATA'!B71)</f>
        <v/>
      </c>
      <c r="K19" s="182"/>
      <c r="L19" s="182"/>
      <c r="M19" s="183"/>
      <c r="N19" s="140" t="str">
        <f>IF('Arts_TEACHER''S COPY'!O19="","",'Arts_TEACHER''S COPY'!O19)</f>
        <v/>
      </c>
      <c r="O19" s="183"/>
    </row>
    <row r="20" spans="1:15">
      <c r="A20" s="181">
        <v>10</v>
      </c>
      <c r="B20" s="138" t="str">
        <f>IF('INPUT DATA'!B21="","",'INPUT DATA'!B21)</f>
        <v/>
      </c>
      <c r="C20" s="182"/>
      <c r="D20" s="182"/>
      <c r="E20" s="183"/>
      <c r="F20" s="140" t="str">
        <f>IF('Arts_TEACHER''S COPY'!G20="","",'Arts_TEACHER''S COPY'!G20)</f>
        <v/>
      </c>
      <c r="G20" s="183"/>
      <c r="I20" s="181">
        <v>10</v>
      </c>
      <c r="J20" s="138" t="str">
        <f>IF('INPUT DATA'!B72="","",'INPUT DATA'!B72)</f>
        <v/>
      </c>
      <c r="K20" s="182"/>
      <c r="L20" s="182"/>
      <c r="M20" s="183"/>
      <c r="N20" s="140" t="str">
        <f>IF('Arts_TEACHER''S COPY'!O20="","",'Arts_TEACHER''S COPY'!O20)</f>
        <v/>
      </c>
      <c r="O20" s="183"/>
    </row>
    <row r="21" spans="1:15">
      <c r="A21" s="181">
        <v>11</v>
      </c>
      <c r="B21" s="138" t="str">
        <f>IF('INPUT DATA'!B22="","",'INPUT DATA'!B22)</f>
        <v/>
      </c>
      <c r="C21" s="182"/>
      <c r="D21" s="182"/>
      <c r="E21" s="183"/>
      <c r="F21" s="140" t="str">
        <f>IF('Arts_TEACHER''S COPY'!G21="","",'Arts_TEACHER''S COPY'!G21)</f>
        <v/>
      </c>
      <c r="G21" s="183"/>
      <c r="I21" s="181">
        <v>11</v>
      </c>
      <c r="J21" s="138" t="str">
        <f>IF('INPUT DATA'!B73="","",'INPUT DATA'!B73)</f>
        <v/>
      </c>
      <c r="K21" s="182"/>
      <c r="L21" s="182"/>
      <c r="M21" s="183"/>
      <c r="N21" s="140" t="str">
        <f>IF('Arts_TEACHER''S COPY'!O21="","",'Arts_TEACHER''S COPY'!O21)</f>
        <v/>
      </c>
      <c r="O21" s="183"/>
    </row>
    <row r="22" spans="1:15">
      <c r="A22" s="181">
        <v>12</v>
      </c>
      <c r="B22" s="138" t="str">
        <f>IF('INPUT DATA'!B23="","",'INPUT DATA'!B23)</f>
        <v/>
      </c>
      <c r="C22" s="182"/>
      <c r="D22" s="182"/>
      <c r="E22" s="183"/>
      <c r="F22" s="140" t="str">
        <f>IF('Arts_TEACHER''S COPY'!G22="","",'Arts_TEACHER''S COPY'!G22)</f>
        <v/>
      </c>
      <c r="G22" s="183"/>
      <c r="I22" s="181">
        <v>12</v>
      </c>
      <c r="J22" s="138" t="str">
        <f>IF('INPUT DATA'!B74="","",'INPUT DATA'!B74)</f>
        <v/>
      </c>
      <c r="K22" s="182"/>
      <c r="L22" s="182"/>
      <c r="M22" s="183"/>
      <c r="N22" s="140" t="str">
        <f>IF('Arts_TEACHER''S COPY'!O22="","",'Arts_TEACHER''S COPY'!O22)</f>
        <v/>
      </c>
      <c r="O22" s="183"/>
    </row>
    <row r="23" spans="1:15">
      <c r="A23" s="181">
        <v>13</v>
      </c>
      <c r="B23" s="138" t="str">
        <f>IF('INPUT DATA'!B24="","",'INPUT DATA'!B24)</f>
        <v/>
      </c>
      <c r="C23" s="182"/>
      <c r="D23" s="182"/>
      <c r="E23" s="183"/>
      <c r="F23" s="140" t="str">
        <f>IF('Arts_TEACHER''S COPY'!G23="","",'Arts_TEACHER''S COPY'!G23)</f>
        <v/>
      </c>
      <c r="G23" s="183"/>
      <c r="I23" s="181">
        <v>13</v>
      </c>
      <c r="J23" s="138" t="str">
        <f>IF('INPUT DATA'!B75="","",'INPUT DATA'!B75)</f>
        <v/>
      </c>
      <c r="K23" s="182"/>
      <c r="L23" s="182"/>
      <c r="M23" s="183"/>
      <c r="N23" s="140" t="str">
        <f>IF('Arts_TEACHER''S COPY'!O23="","",'Arts_TEACHER''S COPY'!O23)</f>
        <v/>
      </c>
      <c r="O23" s="183"/>
    </row>
    <row r="24" spans="1:15">
      <c r="A24" s="181">
        <v>14</v>
      </c>
      <c r="B24" s="138" t="str">
        <f>IF('INPUT DATA'!B25="","",'INPUT DATA'!B25)</f>
        <v/>
      </c>
      <c r="C24" s="182"/>
      <c r="D24" s="182"/>
      <c r="E24" s="183"/>
      <c r="F24" s="140" t="str">
        <f>IF('Arts_TEACHER''S COPY'!G24="","",'Arts_TEACHER''S COPY'!G24)</f>
        <v/>
      </c>
      <c r="G24" s="183"/>
      <c r="I24" s="181">
        <v>14</v>
      </c>
      <c r="J24" s="138" t="str">
        <f>IF('INPUT DATA'!B76="","",'INPUT DATA'!B76)</f>
        <v/>
      </c>
      <c r="K24" s="182"/>
      <c r="L24" s="182"/>
      <c r="M24" s="183"/>
      <c r="N24" s="140" t="str">
        <f>IF('Arts_TEACHER''S COPY'!O24="","",'Arts_TEACHER''S COPY'!O24)</f>
        <v/>
      </c>
      <c r="O24" s="183"/>
    </row>
    <row r="25" spans="1:15">
      <c r="A25" s="181">
        <v>15</v>
      </c>
      <c r="B25" s="138" t="str">
        <f>IF('INPUT DATA'!B26="","",'INPUT DATA'!B26)</f>
        <v/>
      </c>
      <c r="C25" s="182"/>
      <c r="D25" s="182"/>
      <c r="E25" s="183"/>
      <c r="F25" s="140" t="str">
        <f>IF('Arts_TEACHER''S COPY'!G25="","",'Arts_TEACHER''S COPY'!G25)</f>
        <v/>
      </c>
      <c r="G25" s="183"/>
      <c r="I25" s="181">
        <v>15</v>
      </c>
      <c r="J25" s="138" t="str">
        <f>IF('INPUT DATA'!B77="","",'INPUT DATA'!B77)</f>
        <v/>
      </c>
      <c r="K25" s="182"/>
      <c r="L25" s="182"/>
      <c r="M25" s="183"/>
      <c r="N25" s="140" t="str">
        <f>IF('Arts_TEACHER''S COPY'!O25="","",'Arts_TEACHER''S COPY'!O25)</f>
        <v/>
      </c>
      <c r="O25" s="183"/>
    </row>
    <row r="26" spans="1:15">
      <c r="A26" s="181">
        <v>16</v>
      </c>
      <c r="B26" s="138" t="str">
        <f>IF('INPUT DATA'!B27="","",'INPUT DATA'!B27)</f>
        <v/>
      </c>
      <c r="C26" s="182"/>
      <c r="D26" s="182"/>
      <c r="E26" s="183"/>
      <c r="F26" s="140" t="str">
        <f>IF('Arts_TEACHER''S COPY'!G26="","",'Arts_TEACHER''S COPY'!G26)</f>
        <v/>
      </c>
      <c r="G26" s="183"/>
      <c r="I26" s="181">
        <v>16</v>
      </c>
      <c r="J26" s="138" t="str">
        <f>IF('INPUT DATA'!B78="","",'INPUT DATA'!B78)</f>
        <v/>
      </c>
      <c r="K26" s="182"/>
      <c r="L26" s="182"/>
      <c r="M26" s="183"/>
      <c r="N26" s="140" t="str">
        <f>IF('Arts_TEACHER''S COPY'!O26="","",'Arts_TEACHER''S COPY'!O26)</f>
        <v/>
      </c>
      <c r="O26" s="183"/>
    </row>
    <row r="27" spans="1:15">
      <c r="A27" s="181">
        <v>17</v>
      </c>
      <c r="B27" s="138" t="str">
        <f>IF('INPUT DATA'!B28="","",'INPUT DATA'!B28)</f>
        <v/>
      </c>
      <c r="C27" s="182"/>
      <c r="D27" s="182"/>
      <c r="E27" s="183"/>
      <c r="F27" s="140" t="str">
        <f>IF('Arts_TEACHER''S COPY'!G27="","",'Arts_TEACHER''S COPY'!G27)</f>
        <v/>
      </c>
      <c r="G27" s="183"/>
      <c r="I27" s="181">
        <v>17</v>
      </c>
      <c r="J27" s="138" t="str">
        <f>IF('INPUT DATA'!B79="","",'INPUT DATA'!B79)</f>
        <v/>
      </c>
      <c r="K27" s="182"/>
      <c r="L27" s="182"/>
      <c r="M27" s="183"/>
      <c r="N27" s="140" t="str">
        <f>IF('Arts_TEACHER''S COPY'!O27="","",'Arts_TEACHER''S COPY'!O27)</f>
        <v/>
      </c>
      <c r="O27" s="183"/>
    </row>
    <row r="28" spans="1:15">
      <c r="A28" s="181">
        <v>18</v>
      </c>
      <c r="B28" s="138" t="str">
        <f>IF('INPUT DATA'!B29="","",'INPUT DATA'!B29)</f>
        <v/>
      </c>
      <c r="C28" s="182"/>
      <c r="D28" s="182"/>
      <c r="E28" s="183"/>
      <c r="F28" s="140" t="str">
        <f>IF('Arts_TEACHER''S COPY'!G28="","",'Arts_TEACHER''S COPY'!G28)</f>
        <v/>
      </c>
      <c r="G28" s="183"/>
      <c r="I28" s="181">
        <v>18</v>
      </c>
      <c r="J28" s="138" t="str">
        <f>IF('INPUT DATA'!B80="","",'INPUT DATA'!B80)</f>
        <v/>
      </c>
      <c r="K28" s="182"/>
      <c r="L28" s="182"/>
      <c r="M28" s="183"/>
      <c r="N28" s="140" t="str">
        <f>IF('Arts_TEACHER''S COPY'!O28="","",'Arts_TEACHER''S COPY'!O28)</f>
        <v/>
      </c>
      <c r="O28" s="183"/>
    </row>
    <row r="29" spans="1:15">
      <c r="A29" s="181">
        <v>19</v>
      </c>
      <c r="B29" s="138" t="str">
        <f>IF('INPUT DATA'!B30="","",'INPUT DATA'!B30)</f>
        <v/>
      </c>
      <c r="C29" s="182"/>
      <c r="D29" s="182"/>
      <c r="E29" s="183"/>
      <c r="F29" s="140" t="str">
        <f>IF('Arts_TEACHER''S COPY'!G29="","",'Arts_TEACHER''S COPY'!G29)</f>
        <v/>
      </c>
      <c r="G29" s="183"/>
      <c r="I29" s="181">
        <v>19</v>
      </c>
      <c r="J29" s="138" t="str">
        <f>IF('INPUT DATA'!B81="","",'INPUT DATA'!B81)</f>
        <v/>
      </c>
      <c r="K29" s="182"/>
      <c r="L29" s="182"/>
      <c r="M29" s="183"/>
      <c r="N29" s="140" t="str">
        <f>IF('Arts_TEACHER''S COPY'!O29="","",'Arts_TEACHER''S COPY'!O29)</f>
        <v/>
      </c>
      <c r="O29" s="183"/>
    </row>
    <row r="30" spans="1:15">
      <c r="A30" s="181">
        <v>20</v>
      </c>
      <c r="B30" s="138" t="str">
        <f>IF('INPUT DATA'!B31="","",'INPUT DATA'!B31)</f>
        <v/>
      </c>
      <c r="C30" s="182"/>
      <c r="D30" s="182"/>
      <c r="E30" s="183"/>
      <c r="F30" s="140" t="str">
        <f>IF('Arts_TEACHER''S COPY'!G30="","",'Arts_TEACHER''S COPY'!G30)</f>
        <v/>
      </c>
      <c r="G30" s="183"/>
      <c r="I30" s="181">
        <v>20</v>
      </c>
      <c r="J30" s="138" t="str">
        <f>IF('INPUT DATA'!B82="","",'INPUT DATA'!B82)</f>
        <v/>
      </c>
      <c r="K30" s="182"/>
      <c r="L30" s="182"/>
      <c r="M30" s="183"/>
      <c r="N30" s="140" t="str">
        <f>IF('Arts_TEACHER''S COPY'!O30="","",'Arts_TEACHER''S COPY'!O30)</f>
        <v/>
      </c>
      <c r="O30" s="183"/>
    </row>
    <row r="31" spans="1:15">
      <c r="A31" s="181">
        <v>21</v>
      </c>
      <c r="B31" s="138" t="str">
        <f>IF('INPUT DATA'!B32="","",'INPUT DATA'!B32)</f>
        <v/>
      </c>
      <c r="C31" s="182"/>
      <c r="D31" s="182"/>
      <c r="E31" s="183"/>
      <c r="F31" s="140" t="str">
        <f>IF('Arts_TEACHER''S COPY'!G31="","",'Arts_TEACHER''S COPY'!G31)</f>
        <v/>
      </c>
      <c r="G31" s="183"/>
      <c r="I31" s="181">
        <v>21</v>
      </c>
      <c r="J31" s="138" t="str">
        <f>IF('INPUT DATA'!B83="","",'INPUT DATA'!B83)</f>
        <v/>
      </c>
      <c r="K31" s="182"/>
      <c r="L31" s="182"/>
      <c r="M31" s="183"/>
      <c r="N31" s="140" t="str">
        <f>IF('Arts_TEACHER''S COPY'!O31="","",'Arts_TEACHER''S COPY'!O31)</f>
        <v/>
      </c>
      <c r="O31" s="183"/>
    </row>
    <row r="32" spans="1:15">
      <c r="A32" s="181">
        <v>22</v>
      </c>
      <c r="B32" s="138" t="str">
        <f>IF('INPUT DATA'!B33="","",'INPUT DATA'!B33)</f>
        <v/>
      </c>
      <c r="C32" s="182"/>
      <c r="D32" s="182"/>
      <c r="E32" s="183"/>
      <c r="F32" s="140" t="str">
        <f>IF('Arts_TEACHER''S COPY'!G32="","",'Arts_TEACHER''S COPY'!G32)</f>
        <v/>
      </c>
      <c r="G32" s="183"/>
      <c r="I32" s="181">
        <v>22</v>
      </c>
      <c r="J32" s="138" t="str">
        <f>IF('INPUT DATA'!B84="","",'INPUT DATA'!B84)</f>
        <v/>
      </c>
      <c r="K32" s="182"/>
      <c r="L32" s="182"/>
      <c r="M32" s="183"/>
      <c r="N32" s="140" t="str">
        <f>IF('Arts_TEACHER''S COPY'!O32="","",'Arts_TEACHER''S COPY'!O32)</f>
        <v/>
      </c>
      <c r="O32" s="183"/>
    </row>
    <row r="33" spans="1:15">
      <c r="A33" s="181">
        <v>23</v>
      </c>
      <c r="B33" s="138" t="str">
        <f>IF('INPUT DATA'!B34="","",'INPUT DATA'!B34)</f>
        <v/>
      </c>
      <c r="C33" s="182"/>
      <c r="D33" s="182"/>
      <c r="E33" s="183"/>
      <c r="F33" s="140" t="str">
        <f>IF('Arts_TEACHER''S COPY'!G33="","",'Arts_TEACHER''S COPY'!G33)</f>
        <v/>
      </c>
      <c r="G33" s="183"/>
      <c r="I33" s="181">
        <v>23</v>
      </c>
      <c r="J33" s="138" t="str">
        <f>IF('INPUT DATA'!B85="","",'INPUT DATA'!B85)</f>
        <v/>
      </c>
      <c r="K33" s="182"/>
      <c r="L33" s="182"/>
      <c r="M33" s="183"/>
      <c r="N33" s="140" t="str">
        <f>IF('Arts_TEACHER''S COPY'!O33="","",'Arts_TEACHER''S COPY'!O33)</f>
        <v/>
      </c>
      <c r="O33" s="183"/>
    </row>
    <row r="34" spans="1:15">
      <c r="A34" s="181">
        <v>24</v>
      </c>
      <c r="B34" s="138" t="str">
        <f>IF('INPUT DATA'!B35="","",'INPUT DATA'!B35)</f>
        <v/>
      </c>
      <c r="C34" s="182"/>
      <c r="D34" s="182"/>
      <c r="E34" s="183"/>
      <c r="F34" s="140" t="str">
        <f>IF('Arts_TEACHER''S COPY'!G34="","",'Arts_TEACHER''S COPY'!G34)</f>
        <v/>
      </c>
      <c r="G34" s="183"/>
      <c r="I34" s="181">
        <v>24</v>
      </c>
      <c r="J34" s="138" t="str">
        <f>IF('INPUT DATA'!B86="","",'INPUT DATA'!B86)</f>
        <v/>
      </c>
      <c r="K34" s="182"/>
      <c r="L34" s="182"/>
      <c r="M34" s="183"/>
      <c r="N34" s="140" t="str">
        <f>IF('Arts_TEACHER''S COPY'!O34="","",'Arts_TEACHER''S COPY'!O34)</f>
        <v/>
      </c>
      <c r="O34" s="183"/>
    </row>
    <row r="35" spans="1:15">
      <c r="A35" s="181">
        <v>25</v>
      </c>
      <c r="B35" s="138" t="str">
        <f>IF('INPUT DATA'!B36="","",'INPUT DATA'!B36)</f>
        <v/>
      </c>
      <c r="C35" s="182"/>
      <c r="D35" s="182"/>
      <c r="E35" s="183"/>
      <c r="F35" s="140" t="str">
        <f>IF('Arts_TEACHER''S COPY'!G35="","",'Arts_TEACHER''S COPY'!G35)</f>
        <v/>
      </c>
      <c r="G35" s="183"/>
      <c r="I35" s="181">
        <v>25</v>
      </c>
      <c r="J35" s="138" t="str">
        <f>IF('INPUT DATA'!B87="","",'INPUT DATA'!B87)</f>
        <v/>
      </c>
      <c r="K35" s="182"/>
      <c r="L35" s="182"/>
      <c r="M35" s="183"/>
      <c r="N35" s="140" t="str">
        <f>IF('Arts_TEACHER''S COPY'!O35="","",'Arts_TEACHER''S COPY'!O35)</f>
        <v/>
      </c>
      <c r="O35" s="183"/>
    </row>
    <row r="36" spans="1:15">
      <c r="A36" s="181">
        <v>26</v>
      </c>
      <c r="B36" s="138" t="str">
        <f>IF('INPUT DATA'!B37="","",'INPUT DATA'!B37)</f>
        <v/>
      </c>
      <c r="C36" s="182"/>
      <c r="D36" s="182"/>
      <c r="E36" s="183"/>
      <c r="F36" s="140" t="str">
        <f>IF('Arts_TEACHER''S COPY'!G36="","",'Arts_TEACHER''S COPY'!G36)</f>
        <v/>
      </c>
      <c r="G36" s="183"/>
      <c r="I36" s="181">
        <v>26</v>
      </c>
      <c r="J36" s="138" t="str">
        <f>IF('INPUT DATA'!B88="","",'INPUT DATA'!B88)</f>
        <v/>
      </c>
      <c r="K36" s="182"/>
      <c r="L36" s="182"/>
      <c r="M36" s="183"/>
      <c r="N36" s="140" t="str">
        <f>IF('Arts_TEACHER''S COPY'!O36="","",'Arts_TEACHER''S COPY'!O36)</f>
        <v/>
      </c>
      <c r="O36" s="183"/>
    </row>
    <row r="37" spans="1:15">
      <c r="A37" s="181">
        <v>27</v>
      </c>
      <c r="B37" s="138" t="str">
        <f>IF('INPUT DATA'!B38="","",'INPUT DATA'!B38)</f>
        <v/>
      </c>
      <c r="C37" s="182"/>
      <c r="D37" s="182"/>
      <c r="E37" s="183"/>
      <c r="F37" s="140" t="str">
        <f>IF('Arts_TEACHER''S COPY'!G37="","",'Arts_TEACHER''S COPY'!G37)</f>
        <v/>
      </c>
      <c r="G37" s="183"/>
      <c r="I37" s="181">
        <v>27</v>
      </c>
      <c r="J37" s="138" t="str">
        <f>IF('INPUT DATA'!B89="","",'INPUT DATA'!B89)</f>
        <v/>
      </c>
      <c r="K37" s="182"/>
      <c r="L37" s="182"/>
      <c r="M37" s="183"/>
      <c r="N37" s="140" t="str">
        <f>IF('Arts_TEACHER''S COPY'!O37="","",'Arts_TEACHER''S COPY'!O37)</f>
        <v/>
      </c>
      <c r="O37" s="183"/>
    </row>
    <row r="38" spans="1:15">
      <c r="A38" s="181">
        <v>28</v>
      </c>
      <c r="B38" s="138" t="str">
        <f>IF('INPUT DATA'!B39="","",'INPUT DATA'!B39)</f>
        <v/>
      </c>
      <c r="C38" s="182"/>
      <c r="D38" s="182"/>
      <c r="E38" s="183"/>
      <c r="F38" s="140" t="str">
        <f>IF('Arts_TEACHER''S COPY'!G38="","",'Arts_TEACHER''S COPY'!G38)</f>
        <v/>
      </c>
      <c r="G38" s="183"/>
      <c r="I38" s="181">
        <v>28</v>
      </c>
      <c r="J38" s="138" t="str">
        <f>IF('INPUT DATA'!B90="","",'INPUT DATA'!B90)</f>
        <v/>
      </c>
      <c r="K38" s="182"/>
      <c r="L38" s="182"/>
      <c r="M38" s="183"/>
      <c r="N38" s="140" t="str">
        <f>IF('Arts_TEACHER''S COPY'!O38="","",'Arts_TEACHER''S COPY'!O38)</f>
        <v/>
      </c>
      <c r="O38" s="183"/>
    </row>
    <row r="39" spans="1:15">
      <c r="A39" s="181">
        <v>29</v>
      </c>
      <c r="B39" s="138" t="str">
        <f>IF('INPUT DATA'!B40="","",'INPUT DATA'!B40)</f>
        <v/>
      </c>
      <c r="C39" s="182"/>
      <c r="D39" s="182"/>
      <c r="E39" s="183"/>
      <c r="F39" s="140" t="str">
        <f>IF('Arts_TEACHER''S COPY'!G39="","",'Arts_TEACHER''S COPY'!G39)</f>
        <v/>
      </c>
      <c r="G39" s="183"/>
      <c r="I39" s="181">
        <v>29</v>
      </c>
      <c r="J39" s="138" t="str">
        <f>IF('INPUT DATA'!B91="","",'INPUT DATA'!B91)</f>
        <v/>
      </c>
      <c r="K39" s="182"/>
      <c r="L39" s="182"/>
      <c r="M39" s="183"/>
      <c r="N39" s="140" t="str">
        <f>IF('Arts_TEACHER''S COPY'!O39="","",'Arts_TEACHER''S COPY'!O39)</f>
        <v/>
      </c>
      <c r="O39" s="183"/>
    </row>
    <row r="40" spans="1:15">
      <c r="A40" s="181">
        <v>30</v>
      </c>
      <c r="B40" s="138" t="str">
        <f>IF('INPUT DATA'!B41="","",'INPUT DATA'!B41)</f>
        <v/>
      </c>
      <c r="C40" s="182"/>
      <c r="D40" s="182"/>
      <c r="E40" s="183"/>
      <c r="F40" s="140" t="str">
        <f>IF('Arts_TEACHER''S COPY'!G40="","",'Arts_TEACHER''S COPY'!G40)</f>
        <v/>
      </c>
      <c r="G40" s="183"/>
      <c r="I40" s="181">
        <v>30</v>
      </c>
      <c r="J40" s="138" t="str">
        <f>IF('INPUT DATA'!B92="","",'INPUT DATA'!B92)</f>
        <v/>
      </c>
      <c r="K40" s="182"/>
      <c r="L40" s="182"/>
      <c r="M40" s="183"/>
      <c r="N40" s="140" t="str">
        <f>IF('Arts_TEACHER''S COPY'!O40="","",'Arts_TEACHER''S COPY'!O40)</f>
        <v/>
      </c>
      <c r="O40" s="183"/>
    </row>
    <row r="41" spans="1:15">
      <c r="A41" s="181">
        <v>31</v>
      </c>
      <c r="B41" s="138" t="str">
        <f>IF('INPUT DATA'!B42="","",'INPUT DATA'!B42)</f>
        <v/>
      </c>
      <c r="C41" s="182"/>
      <c r="D41" s="182"/>
      <c r="E41" s="183"/>
      <c r="F41" s="140" t="str">
        <f>IF('Arts_TEACHER''S COPY'!G41="","",'Arts_TEACHER''S COPY'!G41)</f>
        <v/>
      </c>
      <c r="G41" s="183"/>
      <c r="I41" s="181">
        <v>31</v>
      </c>
      <c r="J41" s="138" t="str">
        <f>IF('INPUT DATA'!B93="","",'INPUT DATA'!B93)</f>
        <v/>
      </c>
      <c r="K41" s="182"/>
      <c r="L41" s="182"/>
      <c r="M41" s="183"/>
      <c r="N41" s="140" t="str">
        <f>IF('Arts_TEACHER''S COPY'!O41="","",'Arts_TEACHER''S COPY'!O41)</f>
        <v/>
      </c>
      <c r="O41" s="183"/>
    </row>
    <row r="42" spans="1:15">
      <c r="A42" s="181">
        <v>32</v>
      </c>
      <c r="B42" s="138" t="str">
        <f>IF('INPUT DATA'!B43="","",'INPUT DATA'!B43)</f>
        <v/>
      </c>
      <c r="C42" s="182"/>
      <c r="D42" s="182"/>
      <c r="E42" s="183"/>
      <c r="F42" s="140" t="str">
        <f>IF('Arts_TEACHER''S COPY'!G42="","",'Arts_TEACHER''S COPY'!G42)</f>
        <v/>
      </c>
      <c r="G42" s="183"/>
      <c r="I42" s="181">
        <v>32</v>
      </c>
      <c r="J42" s="138" t="str">
        <f>IF('INPUT DATA'!B94="","",'INPUT DATA'!B94)</f>
        <v/>
      </c>
      <c r="K42" s="182"/>
      <c r="L42" s="182"/>
      <c r="M42" s="183"/>
      <c r="N42" s="140" t="str">
        <f>IF('Arts_TEACHER''S COPY'!O42="","",'Arts_TEACHER''S COPY'!O42)</f>
        <v/>
      </c>
      <c r="O42" s="183"/>
    </row>
    <row r="43" spans="1:15">
      <c r="A43" s="181">
        <v>33</v>
      </c>
      <c r="B43" s="138" t="str">
        <f>IF('INPUT DATA'!B44="","",'INPUT DATA'!B44)</f>
        <v/>
      </c>
      <c r="C43" s="182"/>
      <c r="D43" s="182"/>
      <c r="E43" s="183"/>
      <c r="F43" s="140" t="str">
        <f>IF('Arts_TEACHER''S COPY'!G43="","",'Arts_TEACHER''S COPY'!G43)</f>
        <v/>
      </c>
      <c r="G43" s="183"/>
      <c r="I43" s="181">
        <v>33</v>
      </c>
      <c r="J43" s="138" t="str">
        <f>IF('INPUT DATA'!B95="","",'INPUT DATA'!B95)</f>
        <v/>
      </c>
      <c r="K43" s="182"/>
      <c r="L43" s="182"/>
      <c r="M43" s="183"/>
      <c r="N43" s="140" t="str">
        <f>IF('Arts_TEACHER''S COPY'!O43="","",'Arts_TEACHER''S COPY'!O43)</f>
        <v/>
      </c>
      <c r="O43" s="183"/>
    </row>
    <row r="44" spans="1:15">
      <c r="A44" s="181">
        <v>34</v>
      </c>
      <c r="B44" s="138" t="str">
        <f>IF('INPUT DATA'!B45="","",'INPUT DATA'!B45)</f>
        <v/>
      </c>
      <c r="C44" s="182"/>
      <c r="D44" s="182"/>
      <c r="E44" s="183"/>
      <c r="F44" s="140" t="str">
        <f>IF('Arts_TEACHER''S COPY'!G44="","",'Arts_TEACHER''S COPY'!G44)</f>
        <v/>
      </c>
      <c r="G44" s="183"/>
      <c r="I44" s="181">
        <v>34</v>
      </c>
      <c r="J44" s="138" t="str">
        <f>IF('INPUT DATA'!B96="","",'INPUT DATA'!B96)</f>
        <v/>
      </c>
      <c r="K44" s="182"/>
      <c r="L44" s="182"/>
      <c r="M44" s="183"/>
      <c r="N44" s="140" t="str">
        <f>IF('Arts_TEACHER''S COPY'!O44="","",'Arts_TEACHER''S COPY'!O44)</f>
        <v/>
      </c>
      <c r="O44" s="183"/>
    </row>
    <row r="45" spans="1:15">
      <c r="A45" s="181">
        <v>35</v>
      </c>
      <c r="B45" s="138" t="str">
        <f>IF('INPUT DATA'!B46="","",'INPUT DATA'!B46)</f>
        <v/>
      </c>
      <c r="C45" s="182"/>
      <c r="D45" s="182"/>
      <c r="E45" s="183"/>
      <c r="F45" s="140" t="str">
        <f>IF('Arts_TEACHER''S COPY'!G45="","",'Arts_TEACHER''S COPY'!G45)</f>
        <v/>
      </c>
      <c r="G45" s="183"/>
      <c r="I45" s="181">
        <v>35</v>
      </c>
      <c r="J45" s="138" t="str">
        <f>IF('INPUT DATA'!B97="","",'INPUT DATA'!B97)</f>
        <v/>
      </c>
      <c r="K45" s="182"/>
      <c r="L45" s="182"/>
      <c r="M45" s="183"/>
      <c r="N45" s="140" t="str">
        <f>IF('Arts_TEACHER''S COPY'!O45="","",'Arts_TEACHER''S COPY'!O45)</f>
        <v/>
      </c>
      <c r="O45" s="183"/>
    </row>
    <row r="46" spans="1:15">
      <c r="A46" s="181">
        <v>36</v>
      </c>
      <c r="B46" s="138" t="str">
        <f>IF('INPUT DATA'!B47="","",'INPUT DATA'!B47)</f>
        <v/>
      </c>
      <c r="C46" s="182"/>
      <c r="D46" s="182"/>
      <c r="E46" s="183"/>
      <c r="F46" s="140" t="str">
        <f>IF('Arts_TEACHER''S COPY'!G46="","",'Arts_TEACHER''S COPY'!G46)</f>
        <v/>
      </c>
      <c r="G46" s="183"/>
      <c r="I46" s="181">
        <v>36</v>
      </c>
      <c r="J46" s="138" t="str">
        <f>IF('INPUT DATA'!B98="","",'INPUT DATA'!B98)</f>
        <v/>
      </c>
      <c r="K46" s="182"/>
      <c r="L46" s="182"/>
      <c r="M46" s="183"/>
      <c r="N46" s="140" t="str">
        <f>IF('Arts_TEACHER''S COPY'!O46="","",'Arts_TEACHER''S COPY'!O46)</f>
        <v/>
      </c>
      <c r="O46" s="183"/>
    </row>
    <row r="47" spans="1:15">
      <c r="A47" s="181">
        <v>37</v>
      </c>
      <c r="B47" s="138" t="str">
        <f>IF('INPUT DATA'!B48="","",'INPUT DATA'!B48)</f>
        <v/>
      </c>
      <c r="C47" s="182"/>
      <c r="D47" s="182"/>
      <c r="E47" s="183"/>
      <c r="F47" s="140" t="str">
        <f>IF('Arts_TEACHER''S COPY'!G47="","",'Arts_TEACHER''S COPY'!G47)</f>
        <v/>
      </c>
      <c r="G47" s="183"/>
      <c r="I47" s="181">
        <v>37</v>
      </c>
      <c r="J47" s="138" t="str">
        <f>IF('INPUT DATA'!B99="","",'INPUT DATA'!B99)</f>
        <v/>
      </c>
      <c r="K47" s="182"/>
      <c r="L47" s="182"/>
      <c r="M47" s="183"/>
      <c r="N47" s="140" t="str">
        <f>IF('Arts_TEACHER''S COPY'!O47="","",'Arts_TEACHER''S COPY'!O47)</f>
        <v/>
      </c>
      <c r="O47" s="183"/>
    </row>
    <row r="48" spans="1:15">
      <c r="A48" s="181">
        <v>38</v>
      </c>
      <c r="B48" s="138" t="str">
        <f>IF('INPUT DATA'!B49="","",'INPUT DATA'!B49)</f>
        <v/>
      </c>
      <c r="C48" s="182"/>
      <c r="D48" s="182"/>
      <c r="E48" s="183"/>
      <c r="F48" s="140" t="str">
        <f>IF('Arts_TEACHER''S COPY'!G48="","",'Arts_TEACHER''S COPY'!G48)</f>
        <v/>
      </c>
      <c r="G48" s="183"/>
      <c r="I48" s="181">
        <v>38</v>
      </c>
      <c r="J48" s="138" t="str">
        <f>IF('INPUT DATA'!B100="","",'INPUT DATA'!B100)</f>
        <v/>
      </c>
      <c r="K48" s="182"/>
      <c r="L48" s="182"/>
      <c r="M48" s="183"/>
      <c r="N48" s="140" t="str">
        <f>IF('Arts_TEACHER''S COPY'!O48="","",'Arts_TEACHER''S COPY'!O48)</f>
        <v/>
      </c>
      <c r="O48" s="183"/>
    </row>
    <row r="49" spans="1:15">
      <c r="A49" s="181">
        <v>39</v>
      </c>
      <c r="B49" s="138" t="str">
        <f>IF('INPUT DATA'!B50="","",'INPUT DATA'!B50)</f>
        <v/>
      </c>
      <c r="C49" s="182"/>
      <c r="D49" s="182"/>
      <c r="E49" s="183"/>
      <c r="F49" s="140" t="str">
        <f>IF('Arts_TEACHER''S COPY'!G49="","",'Arts_TEACHER''S COPY'!G49)</f>
        <v/>
      </c>
      <c r="G49" s="183"/>
      <c r="I49" s="181">
        <v>39</v>
      </c>
      <c r="J49" s="138" t="str">
        <f>IF('INPUT DATA'!B101="","",'INPUT DATA'!B101)</f>
        <v/>
      </c>
      <c r="K49" s="182"/>
      <c r="L49" s="182"/>
      <c r="M49" s="183"/>
      <c r="N49" s="140" t="str">
        <f>IF('Arts_TEACHER''S COPY'!O49="","",'Arts_TEACHER''S COPY'!O49)</f>
        <v/>
      </c>
      <c r="O49" s="183"/>
    </row>
    <row r="50" spans="1:15">
      <c r="A50" s="181">
        <v>40</v>
      </c>
      <c r="B50" s="138" t="str">
        <f>IF('INPUT DATA'!B51="","",'INPUT DATA'!B51)</f>
        <v/>
      </c>
      <c r="C50" s="182"/>
      <c r="D50" s="182"/>
      <c r="E50" s="183"/>
      <c r="F50" s="140" t="str">
        <f>IF('Arts_TEACHER''S COPY'!G50="","",'Arts_TEACHER''S COPY'!G50)</f>
        <v/>
      </c>
      <c r="G50" s="183"/>
      <c r="I50" s="181">
        <v>40</v>
      </c>
      <c r="J50" s="138" t="str">
        <f>IF('INPUT DATA'!B102="","",'INPUT DATA'!B102)</f>
        <v/>
      </c>
      <c r="K50" s="182"/>
      <c r="L50" s="182"/>
      <c r="M50" s="183"/>
      <c r="N50" s="140" t="str">
        <f>IF('Arts_TEACHER''S COPY'!O50="","",'Arts_TEACHER''S COPY'!O50)</f>
        <v/>
      </c>
      <c r="O50" s="183"/>
    </row>
    <row r="51" spans="1:15">
      <c r="B51" s="294" t="s">
        <v>60</v>
      </c>
      <c r="C51" s="294"/>
      <c r="D51" s="294"/>
      <c r="E51" s="294"/>
      <c r="F51" s="294"/>
      <c r="G51" s="141" t="str">
        <f>IF(E11="","",AVERAGE(E11:E50))</f>
        <v/>
      </c>
      <c r="J51" s="294" t="s">
        <v>61</v>
      </c>
      <c r="K51" s="294"/>
      <c r="L51" s="294"/>
      <c r="M51" s="294"/>
      <c r="N51" s="294"/>
      <c r="O51" s="141" t="str">
        <f>IF(M11="","",AVERAGE(M11:M50))</f>
        <v/>
      </c>
    </row>
    <row r="53" spans="1:15">
      <c r="J53" s="295" t="s">
        <v>67</v>
      </c>
      <c r="K53" s="295"/>
      <c r="L53" s="295"/>
      <c r="M53" s="295"/>
      <c r="N53" s="296" t="str">
        <f>IF(G51="","",AVERAGE(G51,O51))</f>
        <v/>
      </c>
      <c r="O53" s="296"/>
    </row>
    <row r="55" spans="1:15">
      <c r="B55" s="174" t="s">
        <v>62</v>
      </c>
      <c r="J55" s="174" t="s">
        <v>64</v>
      </c>
    </row>
    <row r="56" spans="1:15">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UO3tQ9j7E5ml7CnoFwtemFb3bqdF4oiC+qXkbHs6JlHp2Jw0zijluU7cCUFRUAS8uL6JOM0XZt+FxTmOvD2rXQ==" saltValue="PhNj7/RDZ4uba/g5wrangQ=="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9" scale="60"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97</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v>10</v>
      </c>
      <c r="G10" s="11"/>
      <c r="H10" s="11"/>
      <c r="I10" s="11"/>
      <c r="J10" s="11"/>
      <c r="K10" s="11"/>
      <c r="L10" s="11"/>
      <c r="M10" s="11"/>
      <c r="N10" s="11"/>
      <c r="O10" s="11"/>
      <c r="P10" s="60">
        <f>IF(COUNT($F10:$O10)=0,"",SUM($F10:$O10))</f>
        <v>10</v>
      </c>
      <c r="Q10" s="133">
        <v>100</v>
      </c>
      <c r="R10" s="110">
        <v>0.2</v>
      </c>
      <c r="S10" s="63">
        <v>10</v>
      </c>
      <c r="T10" s="11"/>
      <c r="U10" s="11"/>
      <c r="V10" s="11"/>
      <c r="W10" s="11"/>
      <c r="X10" s="11"/>
      <c r="Y10" s="11"/>
      <c r="Z10" s="11"/>
      <c r="AA10" s="11"/>
      <c r="AB10" s="11"/>
      <c r="AC10" s="60">
        <f>IF(COUNT($S10:$AB10)=0,"",SUM($S10:$AB10))</f>
        <v>10</v>
      </c>
      <c r="AD10" s="133">
        <v>100</v>
      </c>
      <c r="AE10" s="110">
        <v>0.6</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v>10</v>
      </c>
      <c r="G12" s="136"/>
      <c r="H12" s="136"/>
      <c r="I12" s="136"/>
      <c r="J12" s="136"/>
      <c r="K12" s="136"/>
      <c r="L12" s="136"/>
      <c r="M12" s="20"/>
      <c r="N12" s="20"/>
      <c r="O12" s="20"/>
      <c r="P12" s="61">
        <f>IF(COUNT($F12:$O12)=0,"",SUM($F12:$O12))</f>
        <v>10</v>
      </c>
      <c r="Q12" s="62">
        <f>IF(ISERROR(IF($P12="","",ROUND(($P12/$P$10)*$Q$10,2))),"",IF($P12="","",ROUND(($P12/$P$10)*$Q$10,2)))</f>
        <v>100</v>
      </c>
      <c r="R12" s="75">
        <f>IF($Q12="","",ROUND($Q12*$R$10,2))</f>
        <v>20</v>
      </c>
      <c r="S12" s="76">
        <v>6</v>
      </c>
      <c r="T12" s="20"/>
      <c r="U12" s="20"/>
      <c r="V12" s="20"/>
      <c r="W12" s="20"/>
      <c r="X12" s="20"/>
      <c r="Y12" s="20"/>
      <c r="Z12" s="20"/>
      <c r="AA12" s="20"/>
      <c r="AB12" s="20"/>
      <c r="AC12" s="61">
        <f>IF(COUNT($S12:$AB12)=0,"",SUM($S12:$AB12))</f>
        <v>6</v>
      </c>
      <c r="AD12" s="62">
        <f>IF(ISERROR(IF($AC12="","",ROUND(($AC12/$AC$10)*$AD$10,2))),"",IF($AC12="","",ROUND(($AC12/$AC$10)*$AD$10,2)))</f>
        <v>60</v>
      </c>
      <c r="AE12" s="75">
        <f>IF($AD12="","",ROUND($AD12*$AE$10,2))</f>
        <v>36</v>
      </c>
      <c r="AF12" s="73"/>
      <c r="AG12" s="62" t="str">
        <f>IF(ISERROR(IF($AF12="","",ROUND(($AF12/$AF$10)*$AG$10,2))),"",IF($AF12="","",ROUND(($AF12/$AF$10)*$AG$10,2)))</f>
        <v/>
      </c>
      <c r="AH12" s="75" t="str">
        <f>IF($AG12="","",ROUND($AG12*$AH$10,2))</f>
        <v/>
      </c>
      <c r="AI12" s="21">
        <f>IF(ISERROR(IF($AC12="","",ROUND(SUM($R12,$AE12,$AH12),2))),"",IF($AC12="","",ROUND(SUM($R12,$AE12,$AH12),2)))</f>
        <v>56</v>
      </c>
      <c r="AJ12" s="22">
        <f t="shared" ref="AJ12:AJ61" si="0">IF(ISERROR(IF($AC12="","",VLOOKUP(AI12,TRANSMUTATION_TABLE,4,TRUE))),"",IF($AC12="","",VLOOKUP(AI12,TRANSMUTATION_TABLE,4,TRUE)))</f>
        <v>81</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JPEzWgvV7ngS/UjC85BVS00kdEEwm6eQiOoIOUa44QFRoj3lweFOA6tDb1sNHCQlGs80Od2J88eEB/bEdBcZnA==" saltValue="ljH0f6uCziMYfmnxB+a0GQ=="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Title="Encode learner's raw score." prompt=" " sqref="S12:AB112 M12:O112 F13:L112">
      <formula1>F$10</formula1>
    </dataValidation>
    <dataValidation allowBlank="1" showErrorMessage="1" sqref="A11:XFD11 A62:E62 P62:R62 AC62:XFD62"/>
    <dataValidation allowBlank="1" showInputMessage="1" prompt="Do not type name of learners here. Go to INPUT DATA sheet." sqref="B12:B61 B63:B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AE10"/>
    <dataValidation allowBlank="1" showInputMessage="1" prompt="Written Works' Weighted Score" sqref="R10 R12:R61 R63:R112 AE10"/>
    <dataValidation allowBlank="1" showInputMessage="1" prompt="Performance Tasks' Weighted Score" sqref="AE63:AE112 AE12:AE61"/>
    <dataValidation allowBlank="1" showInputMessage="1" showErrorMessage="1" prompt="Encode Quarterly Assessment's Highest Possible Score" sqref="AF10"/>
    <dataValidation allowBlank="1" showInputMessage="1" showErrorMessage="1" prompt="Either encode Highest Possible Score or Empty" sqref="S10:AB10 F10:O10 F12:L12"/>
    <dataValidation allowBlank="1" showInputMessage="1" prompt="Either encode Highest Possible Score or Empty" sqref="S10:AB10 F10:O10 F12:L12"/>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39997558519241921"/>
  </sheetPr>
  <dimension ref="A1:O59"/>
  <sheetViews>
    <sheetView view="pageBreakPreview" zoomScale="110" zoomScaleNormal="100" zoomScaleSheetLayoutView="110" workbookViewId="0">
      <selection sqref="A1:O1"/>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IF('MOTHER TONGUE'!AG7="","",'MOTHER TONGUE'!AG7)</f>
        <v>MOTHER TONGUE</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46</v>
      </c>
      <c r="E11" s="180" t="s">
        <v>47</v>
      </c>
      <c r="F11" s="180" t="s">
        <v>48</v>
      </c>
      <c r="G11" s="180" t="s">
        <v>50</v>
      </c>
      <c r="I11" s="299" t="s">
        <v>53</v>
      </c>
      <c r="J11" s="300"/>
      <c r="K11" s="180" t="s">
        <v>36</v>
      </c>
      <c r="L11" s="180" t="s">
        <v>46</v>
      </c>
      <c r="M11" s="180" t="s">
        <v>47</v>
      </c>
      <c r="N11" s="180" t="s">
        <v>48</v>
      </c>
      <c r="O11" s="180" t="s">
        <v>50</v>
      </c>
    </row>
    <row r="12" spans="1:15">
      <c r="A12" s="181">
        <v>1</v>
      </c>
      <c r="B12" s="138" t="str">
        <f>IF('INPUT DATA'!B12="","",'INPUT DATA'!B12)</f>
        <v/>
      </c>
      <c r="C12" s="139" t="str">
        <f>IF('MOTHER TONGUE'!R12="","",'MOTHER TONGUE'!R12)</f>
        <v/>
      </c>
      <c r="D12" s="139" t="str">
        <f>IF('MOTHER TONGUE'!AE12="","",'MOTHER TONGUE'!AE12)</f>
        <v/>
      </c>
      <c r="E12" s="139" t="str">
        <f>IF('MOTHER TONGUE'!AH12="","",'MOTHER TONGUE'!AH12)</f>
        <v/>
      </c>
      <c r="F12" s="139" t="str">
        <f>IF('MOTHER TONGUE'!AI12="","",'MOTHER TONGUE'!AI12)</f>
        <v/>
      </c>
      <c r="G12" s="140" t="str">
        <f>IF('MOTHER TONGUE'!AJ12="","",'MOTHER TONGUE'!AJ12)</f>
        <v/>
      </c>
      <c r="I12" s="181">
        <v>1</v>
      </c>
      <c r="J12" s="138" t="str">
        <f>IF('INPUT DATA'!B63="","",'INPUT DATA'!B63)</f>
        <v/>
      </c>
      <c r="K12" s="139" t="str">
        <f>IF('MOTHER TONGUE'!R63="","",'MOTHER TONGUE'!R63)</f>
        <v/>
      </c>
      <c r="L12" s="139" t="str">
        <f>IF('MOTHER TONGUE'!AE63="","",'MOTHER TONGUE'!AE63)</f>
        <v/>
      </c>
      <c r="M12" s="139" t="str">
        <f>IF('MOTHER TONGUE'!AH63="","",'MOTHER TONGUE'!AH63)</f>
        <v/>
      </c>
      <c r="N12" s="139" t="str">
        <f>IF('MOTHER TONGUE'!AI63="","",'MOTHER TONGUE'!AI63)</f>
        <v/>
      </c>
      <c r="O12" s="140" t="str">
        <f>IF('MOTHER TONGUE'!AJ63="","",'MOTHER TONGUE'!AJ63)</f>
        <v/>
      </c>
    </row>
    <row r="13" spans="1:15">
      <c r="A13" s="181">
        <v>2</v>
      </c>
      <c r="B13" s="138" t="str">
        <f>IF('INPUT DATA'!B13="","",'INPUT DATA'!B13)</f>
        <v/>
      </c>
      <c r="C13" s="139" t="str">
        <f>IF('MOTHER TONGUE'!R13="","",'MOTHER TONGUE'!R13)</f>
        <v/>
      </c>
      <c r="D13" s="139" t="str">
        <f>IF('MOTHER TONGUE'!AE13="","",'MOTHER TONGUE'!AE13)</f>
        <v/>
      </c>
      <c r="E13" s="139" t="str">
        <f>IF('MOTHER TONGUE'!AH13="","",'MOTHER TONGUE'!AH13)</f>
        <v/>
      </c>
      <c r="F13" s="139" t="str">
        <f>IF('MOTHER TONGUE'!AI13="","",'MOTHER TONGUE'!AI13)</f>
        <v/>
      </c>
      <c r="G13" s="140" t="str">
        <f>IF('MOTHER TONGUE'!AJ13="","",'MOTHER TONGUE'!AJ13)</f>
        <v/>
      </c>
      <c r="I13" s="181">
        <v>2</v>
      </c>
      <c r="J13" s="138" t="str">
        <f>IF('INPUT DATA'!B64="","",'INPUT DATA'!B64)</f>
        <v/>
      </c>
      <c r="K13" s="139" t="str">
        <f>IF('MOTHER TONGUE'!R64="","",'MOTHER TONGUE'!R64)</f>
        <v/>
      </c>
      <c r="L13" s="139" t="str">
        <f>IF('MOTHER TONGUE'!AE64="","",'MOTHER TONGUE'!AE64)</f>
        <v/>
      </c>
      <c r="M13" s="139" t="str">
        <f>IF('MOTHER TONGUE'!AH64="","",'MOTHER TONGUE'!AH64)</f>
        <v/>
      </c>
      <c r="N13" s="139" t="str">
        <f>IF('MOTHER TONGUE'!AI64="","",'MOTHER TONGUE'!AI64)</f>
        <v/>
      </c>
      <c r="O13" s="140" t="str">
        <f>IF('MOTHER TONGUE'!AJ64="","",'MOTHER TONGUE'!AJ64)</f>
        <v/>
      </c>
    </row>
    <row r="14" spans="1:15">
      <c r="A14" s="181">
        <v>3</v>
      </c>
      <c r="B14" s="138" t="str">
        <f>IF('INPUT DATA'!B14="","",'INPUT DATA'!B14)</f>
        <v/>
      </c>
      <c r="C14" s="139" t="str">
        <f>IF('MOTHER TONGUE'!R14="","",'MOTHER TONGUE'!R14)</f>
        <v/>
      </c>
      <c r="D14" s="139" t="str">
        <f>IF('MOTHER TONGUE'!AE14="","",'MOTHER TONGUE'!AE14)</f>
        <v/>
      </c>
      <c r="E14" s="139" t="str">
        <f>IF('MOTHER TONGUE'!AH14="","",'MOTHER TONGUE'!AH14)</f>
        <v/>
      </c>
      <c r="F14" s="139" t="str">
        <f>IF('MOTHER TONGUE'!AI14="","",'MOTHER TONGUE'!AI14)</f>
        <v/>
      </c>
      <c r="G14" s="140" t="str">
        <f>IF('MOTHER TONGUE'!AJ14="","",'MOTHER TONGUE'!AJ14)</f>
        <v/>
      </c>
      <c r="I14" s="181">
        <v>3</v>
      </c>
      <c r="J14" s="138" t="str">
        <f>IF('INPUT DATA'!B65="","",'INPUT DATA'!B65)</f>
        <v/>
      </c>
      <c r="K14" s="139" t="str">
        <f>IF('MOTHER TONGUE'!R65="","",'MOTHER TONGUE'!R65)</f>
        <v/>
      </c>
      <c r="L14" s="139" t="str">
        <f>IF('MOTHER TONGUE'!AE65="","",'MOTHER TONGUE'!AE65)</f>
        <v/>
      </c>
      <c r="M14" s="139" t="str">
        <f>IF('MOTHER TONGUE'!AH65="","",'MOTHER TONGUE'!AH65)</f>
        <v/>
      </c>
      <c r="N14" s="139" t="str">
        <f>IF('MOTHER TONGUE'!AI65="","",'MOTHER TONGUE'!AI65)</f>
        <v/>
      </c>
      <c r="O14" s="140" t="str">
        <f>IF('MOTHER TONGUE'!AJ65="","",'MOTHER TONGUE'!AJ65)</f>
        <v/>
      </c>
    </row>
    <row r="15" spans="1:15">
      <c r="A15" s="181">
        <v>4</v>
      </c>
      <c r="B15" s="138" t="str">
        <f>IF('INPUT DATA'!B15="","",'INPUT DATA'!B15)</f>
        <v/>
      </c>
      <c r="C15" s="139" t="str">
        <f>IF('MOTHER TONGUE'!R15="","",'MOTHER TONGUE'!R15)</f>
        <v/>
      </c>
      <c r="D15" s="139" t="str">
        <f>IF('MOTHER TONGUE'!AE15="","",'MOTHER TONGUE'!AE15)</f>
        <v/>
      </c>
      <c r="E15" s="139" t="str">
        <f>IF('MOTHER TONGUE'!AH15="","",'MOTHER TONGUE'!AH15)</f>
        <v/>
      </c>
      <c r="F15" s="139" t="str">
        <f>IF('MOTHER TONGUE'!AI15="","",'MOTHER TONGUE'!AI15)</f>
        <v/>
      </c>
      <c r="G15" s="140" t="str">
        <f>IF('MOTHER TONGUE'!AJ15="","",'MOTHER TONGUE'!AJ15)</f>
        <v/>
      </c>
      <c r="I15" s="181">
        <v>4</v>
      </c>
      <c r="J15" s="138" t="str">
        <f>IF('INPUT DATA'!B66="","",'INPUT DATA'!B66)</f>
        <v/>
      </c>
      <c r="K15" s="139" t="str">
        <f>IF('MOTHER TONGUE'!R66="","",'MOTHER TONGUE'!R66)</f>
        <v/>
      </c>
      <c r="L15" s="139" t="str">
        <f>IF('MOTHER TONGUE'!AE66="","",'MOTHER TONGUE'!AE66)</f>
        <v/>
      </c>
      <c r="M15" s="139" t="str">
        <f>IF('MOTHER TONGUE'!AH66="","",'MOTHER TONGUE'!AH66)</f>
        <v/>
      </c>
      <c r="N15" s="139" t="str">
        <f>IF('MOTHER TONGUE'!AI66="","",'MOTHER TONGUE'!AI66)</f>
        <v/>
      </c>
      <c r="O15" s="140" t="str">
        <f>IF('MOTHER TONGUE'!AJ66="","",'MOTHER TONGUE'!AJ66)</f>
        <v/>
      </c>
    </row>
    <row r="16" spans="1:15">
      <c r="A16" s="181">
        <v>5</v>
      </c>
      <c r="B16" s="138" t="str">
        <f>IF('INPUT DATA'!B16="","",'INPUT DATA'!B16)</f>
        <v/>
      </c>
      <c r="C16" s="139" t="str">
        <f>IF('MOTHER TONGUE'!R16="","",'MOTHER TONGUE'!R16)</f>
        <v/>
      </c>
      <c r="D16" s="139" t="str">
        <f>IF('MOTHER TONGUE'!AE16="","",'MOTHER TONGUE'!AE16)</f>
        <v/>
      </c>
      <c r="E16" s="139" t="str">
        <f>IF('MOTHER TONGUE'!AH16="","",'MOTHER TONGUE'!AH16)</f>
        <v/>
      </c>
      <c r="F16" s="139" t="str">
        <f>IF('MOTHER TONGUE'!AI16="","",'MOTHER TONGUE'!AI16)</f>
        <v/>
      </c>
      <c r="G16" s="140" t="str">
        <f>IF('MOTHER TONGUE'!AJ16="","",'MOTHER TONGUE'!AJ16)</f>
        <v/>
      </c>
      <c r="I16" s="181">
        <v>5</v>
      </c>
      <c r="J16" s="138" t="str">
        <f>IF('INPUT DATA'!B67="","",'INPUT DATA'!B67)</f>
        <v/>
      </c>
      <c r="K16" s="139" t="str">
        <f>IF('MOTHER TONGUE'!R67="","",'MOTHER TONGUE'!R67)</f>
        <v/>
      </c>
      <c r="L16" s="139" t="str">
        <f>IF('MOTHER TONGUE'!AE67="","",'MOTHER TONGUE'!AE67)</f>
        <v/>
      </c>
      <c r="M16" s="139" t="str">
        <f>IF('MOTHER TONGUE'!AH67="","",'MOTHER TONGUE'!AH67)</f>
        <v/>
      </c>
      <c r="N16" s="139" t="str">
        <f>IF('MOTHER TONGUE'!AI67="","",'MOTHER TONGUE'!AI67)</f>
        <v/>
      </c>
      <c r="O16" s="140" t="str">
        <f>IF('MOTHER TONGUE'!AJ67="","",'MOTHER TONGUE'!AJ67)</f>
        <v/>
      </c>
    </row>
    <row r="17" spans="1:15">
      <c r="A17" s="181">
        <v>6</v>
      </c>
      <c r="B17" s="138" t="str">
        <f>IF('INPUT DATA'!B17="","",'INPUT DATA'!B17)</f>
        <v/>
      </c>
      <c r="C17" s="139" t="str">
        <f>IF('MOTHER TONGUE'!R17="","",'MOTHER TONGUE'!R17)</f>
        <v/>
      </c>
      <c r="D17" s="139" t="str">
        <f>IF('MOTHER TONGUE'!AE17="","",'MOTHER TONGUE'!AE17)</f>
        <v/>
      </c>
      <c r="E17" s="139" t="str">
        <f>IF('MOTHER TONGUE'!AH17="","",'MOTHER TONGUE'!AH17)</f>
        <v/>
      </c>
      <c r="F17" s="139" t="str">
        <f>IF('MOTHER TONGUE'!AI17="","",'MOTHER TONGUE'!AI17)</f>
        <v/>
      </c>
      <c r="G17" s="140" t="str">
        <f>IF('MOTHER TONGUE'!AJ17="","",'MOTHER TONGUE'!AJ17)</f>
        <v/>
      </c>
      <c r="I17" s="181">
        <v>6</v>
      </c>
      <c r="J17" s="138" t="str">
        <f>IF('INPUT DATA'!B68="","",'INPUT DATA'!B68)</f>
        <v/>
      </c>
      <c r="K17" s="139" t="str">
        <f>IF('MOTHER TONGUE'!R68="","",'MOTHER TONGUE'!R68)</f>
        <v/>
      </c>
      <c r="L17" s="139" t="str">
        <f>IF('MOTHER TONGUE'!AE68="","",'MOTHER TONGUE'!AE68)</f>
        <v/>
      </c>
      <c r="M17" s="139" t="str">
        <f>IF('MOTHER TONGUE'!AH68="","",'MOTHER TONGUE'!AH68)</f>
        <v/>
      </c>
      <c r="N17" s="139" t="str">
        <f>IF('MOTHER TONGUE'!AI68="","",'MOTHER TONGUE'!AI68)</f>
        <v/>
      </c>
      <c r="O17" s="140" t="str">
        <f>IF('MOTHER TONGUE'!AJ68="","",'MOTHER TONGUE'!AJ68)</f>
        <v/>
      </c>
    </row>
    <row r="18" spans="1:15">
      <c r="A18" s="181">
        <v>7</v>
      </c>
      <c r="B18" s="138" t="str">
        <f>IF('INPUT DATA'!B18="","",'INPUT DATA'!B18)</f>
        <v/>
      </c>
      <c r="C18" s="139" t="str">
        <f>IF('MOTHER TONGUE'!R18="","",'MOTHER TONGUE'!R18)</f>
        <v/>
      </c>
      <c r="D18" s="139" t="str">
        <f>IF('MOTHER TONGUE'!AE18="","",'MOTHER TONGUE'!AE18)</f>
        <v/>
      </c>
      <c r="E18" s="139" t="str">
        <f>IF('MOTHER TONGUE'!AH18="","",'MOTHER TONGUE'!AH18)</f>
        <v/>
      </c>
      <c r="F18" s="139" t="str">
        <f>IF('MOTHER TONGUE'!AI18="","",'MOTHER TONGUE'!AI18)</f>
        <v/>
      </c>
      <c r="G18" s="140" t="str">
        <f>IF('MOTHER TONGUE'!AJ18="","",'MOTHER TONGUE'!AJ18)</f>
        <v/>
      </c>
      <c r="I18" s="181">
        <v>7</v>
      </c>
      <c r="J18" s="138" t="str">
        <f>IF('INPUT DATA'!B69="","",'INPUT DATA'!B69)</f>
        <v/>
      </c>
      <c r="K18" s="139" t="str">
        <f>IF('MOTHER TONGUE'!R69="","",'MOTHER TONGUE'!R69)</f>
        <v/>
      </c>
      <c r="L18" s="139" t="str">
        <f>IF('MOTHER TONGUE'!AE69="","",'MOTHER TONGUE'!AE69)</f>
        <v/>
      </c>
      <c r="M18" s="139" t="str">
        <f>IF('MOTHER TONGUE'!AH69="","",'MOTHER TONGUE'!AH69)</f>
        <v/>
      </c>
      <c r="N18" s="139" t="str">
        <f>IF('MOTHER TONGUE'!AI69="","",'MOTHER TONGUE'!AI69)</f>
        <v/>
      </c>
      <c r="O18" s="140" t="str">
        <f>IF('MOTHER TONGUE'!AJ69="","",'MOTHER TONGUE'!AJ69)</f>
        <v/>
      </c>
    </row>
    <row r="19" spans="1:15">
      <c r="A19" s="181">
        <v>8</v>
      </c>
      <c r="B19" s="138" t="str">
        <f>IF('INPUT DATA'!B19="","",'INPUT DATA'!B19)</f>
        <v/>
      </c>
      <c r="C19" s="139" t="str">
        <f>IF('MOTHER TONGUE'!R19="","",'MOTHER TONGUE'!R19)</f>
        <v/>
      </c>
      <c r="D19" s="139" t="str">
        <f>IF('MOTHER TONGUE'!AE19="","",'MOTHER TONGUE'!AE19)</f>
        <v/>
      </c>
      <c r="E19" s="139" t="str">
        <f>IF('MOTHER TONGUE'!AH19="","",'MOTHER TONGUE'!AH19)</f>
        <v/>
      </c>
      <c r="F19" s="139" t="str">
        <f>IF('MOTHER TONGUE'!AI19="","",'MOTHER TONGUE'!AI19)</f>
        <v/>
      </c>
      <c r="G19" s="140" t="str">
        <f>IF('MOTHER TONGUE'!AJ19="","",'MOTHER TONGUE'!AJ19)</f>
        <v/>
      </c>
      <c r="I19" s="181">
        <v>8</v>
      </c>
      <c r="J19" s="138" t="str">
        <f>IF('INPUT DATA'!B70="","",'INPUT DATA'!B70)</f>
        <v/>
      </c>
      <c r="K19" s="139" t="str">
        <f>IF('MOTHER TONGUE'!R70="","",'MOTHER TONGUE'!R70)</f>
        <v/>
      </c>
      <c r="L19" s="139" t="str">
        <f>IF('MOTHER TONGUE'!AE70="","",'MOTHER TONGUE'!AE70)</f>
        <v/>
      </c>
      <c r="M19" s="139" t="str">
        <f>IF('MOTHER TONGUE'!AH70="","",'MOTHER TONGUE'!AH70)</f>
        <v/>
      </c>
      <c r="N19" s="139" t="str">
        <f>IF('MOTHER TONGUE'!AI70="","",'MOTHER TONGUE'!AI70)</f>
        <v/>
      </c>
      <c r="O19" s="140" t="str">
        <f>IF('MOTHER TONGUE'!AJ70="","",'MOTHER TONGUE'!AJ70)</f>
        <v/>
      </c>
    </row>
    <row r="20" spans="1:15">
      <c r="A20" s="181">
        <v>9</v>
      </c>
      <c r="B20" s="138" t="str">
        <f>IF('INPUT DATA'!B20="","",'INPUT DATA'!B20)</f>
        <v/>
      </c>
      <c r="C20" s="139" t="str">
        <f>IF('MOTHER TONGUE'!R20="","",'MOTHER TONGUE'!R20)</f>
        <v/>
      </c>
      <c r="D20" s="139" t="str">
        <f>IF('MOTHER TONGUE'!AE20="","",'MOTHER TONGUE'!AE20)</f>
        <v/>
      </c>
      <c r="E20" s="139" t="str">
        <f>IF('MOTHER TONGUE'!AH20="","",'MOTHER TONGUE'!AH20)</f>
        <v/>
      </c>
      <c r="F20" s="139" t="str">
        <f>IF('MOTHER TONGUE'!AI20="","",'MOTHER TONGUE'!AI20)</f>
        <v/>
      </c>
      <c r="G20" s="140" t="str">
        <f>IF('MOTHER TONGUE'!AJ20="","",'MOTHER TONGUE'!AJ20)</f>
        <v/>
      </c>
      <c r="I20" s="181">
        <v>9</v>
      </c>
      <c r="J20" s="138" t="str">
        <f>IF('INPUT DATA'!B71="","",'INPUT DATA'!B71)</f>
        <v/>
      </c>
      <c r="K20" s="139" t="str">
        <f>IF('MOTHER TONGUE'!R71="","",'MOTHER TONGUE'!R71)</f>
        <v/>
      </c>
      <c r="L20" s="139" t="str">
        <f>IF('MOTHER TONGUE'!AE71="","",'MOTHER TONGUE'!AE71)</f>
        <v/>
      </c>
      <c r="M20" s="139" t="str">
        <f>IF('MOTHER TONGUE'!AH71="","",'MOTHER TONGUE'!AH71)</f>
        <v/>
      </c>
      <c r="N20" s="139" t="str">
        <f>IF('MOTHER TONGUE'!AI71="","",'MOTHER TONGUE'!AI71)</f>
        <v/>
      </c>
      <c r="O20" s="140" t="str">
        <f>IF('MOTHER TONGUE'!AJ71="","",'MOTHER TONGUE'!AJ71)</f>
        <v/>
      </c>
    </row>
    <row r="21" spans="1:15">
      <c r="A21" s="181">
        <v>10</v>
      </c>
      <c r="B21" s="138" t="str">
        <f>IF('INPUT DATA'!B21="","",'INPUT DATA'!B21)</f>
        <v/>
      </c>
      <c r="C21" s="139" t="str">
        <f>IF('MOTHER TONGUE'!R21="","",'MOTHER TONGUE'!R21)</f>
        <v/>
      </c>
      <c r="D21" s="139" t="str">
        <f>IF('MOTHER TONGUE'!AE21="","",'MOTHER TONGUE'!AE21)</f>
        <v/>
      </c>
      <c r="E21" s="139" t="str">
        <f>IF('MOTHER TONGUE'!AH21="","",'MOTHER TONGUE'!AH21)</f>
        <v/>
      </c>
      <c r="F21" s="139" t="str">
        <f>IF('MOTHER TONGUE'!AI21="","",'MOTHER TONGUE'!AI21)</f>
        <v/>
      </c>
      <c r="G21" s="140" t="str">
        <f>IF('MOTHER TONGUE'!AJ21="","",'MOTHER TONGUE'!AJ21)</f>
        <v/>
      </c>
      <c r="I21" s="181">
        <v>10</v>
      </c>
      <c r="J21" s="138" t="str">
        <f>IF('INPUT DATA'!B72="","",'INPUT DATA'!B72)</f>
        <v/>
      </c>
      <c r="K21" s="139" t="str">
        <f>IF('MOTHER TONGUE'!R72="","",'MOTHER TONGUE'!R72)</f>
        <v/>
      </c>
      <c r="L21" s="139" t="str">
        <f>IF('MOTHER TONGUE'!AE72="","",'MOTHER TONGUE'!AE72)</f>
        <v/>
      </c>
      <c r="M21" s="139" t="str">
        <f>IF('MOTHER TONGUE'!AH72="","",'MOTHER TONGUE'!AH72)</f>
        <v/>
      </c>
      <c r="N21" s="139" t="str">
        <f>IF('MOTHER TONGUE'!AI72="","",'MOTHER TONGUE'!AI72)</f>
        <v/>
      </c>
      <c r="O21" s="140" t="str">
        <f>IF('MOTHER TONGUE'!AJ72="","",'MOTHER TONGUE'!AJ72)</f>
        <v/>
      </c>
    </row>
    <row r="22" spans="1:15">
      <c r="A22" s="181">
        <v>11</v>
      </c>
      <c r="B22" s="138" t="str">
        <f>IF('INPUT DATA'!B22="","",'INPUT DATA'!B22)</f>
        <v/>
      </c>
      <c r="C22" s="139" t="str">
        <f>IF('MOTHER TONGUE'!R22="","",'MOTHER TONGUE'!R22)</f>
        <v/>
      </c>
      <c r="D22" s="139" t="str">
        <f>IF('MOTHER TONGUE'!AE22="","",'MOTHER TONGUE'!AE22)</f>
        <v/>
      </c>
      <c r="E22" s="139" t="str">
        <f>IF('MOTHER TONGUE'!AH22="","",'MOTHER TONGUE'!AH22)</f>
        <v/>
      </c>
      <c r="F22" s="139" t="str">
        <f>IF('MOTHER TONGUE'!AI22="","",'MOTHER TONGUE'!AI22)</f>
        <v/>
      </c>
      <c r="G22" s="140" t="str">
        <f>IF('MOTHER TONGUE'!AJ22="","",'MOTHER TONGUE'!AJ22)</f>
        <v/>
      </c>
      <c r="I22" s="181">
        <v>11</v>
      </c>
      <c r="J22" s="138" t="str">
        <f>IF('INPUT DATA'!B73="","",'INPUT DATA'!B73)</f>
        <v/>
      </c>
      <c r="K22" s="139" t="str">
        <f>IF('MOTHER TONGUE'!R73="","",'MOTHER TONGUE'!R73)</f>
        <v/>
      </c>
      <c r="L22" s="139" t="str">
        <f>IF('MOTHER TONGUE'!AE73="","",'MOTHER TONGUE'!AE73)</f>
        <v/>
      </c>
      <c r="M22" s="139" t="str">
        <f>IF('MOTHER TONGUE'!AH73="","",'MOTHER TONGUE'!AH73)</f>
        <v/>
      </c>
      <c r="N22" s="139" t="str">
        <f>IF('MOTHER TONGUE'!AI73="","",'MOTHER TONGUE'!AI73)</f>
        <v/>
      </c>
      <c r="O22" s="140" t="str">
        <f>IF('MOTHER TONGUE'!AJ73="","",'MOTHER TONGUE'!AJ73)</f>
        <v/>
      </c>
    </row>
    <row r="23" spans="1:15">
      <c r="A23" s="181">
        <v>12</v>
      </c>
      <c r="B23" s="138" t="str">
        <f>IF('INPUT DATA'!B23="","",'INPUT DATA'!B23)</f>
        <v/>
      </c>
      <c r="C23" s="139" t="str">
        <f>IF('MOTHER TONGUE'!R23="","",'MOTHER TONGUE'!R23)</f>
        <v/>
      </c>
      <c r="D23" s="139" t="str">
        <f>IF('MOTHER TONGUE'!AE23="","",'MOTHER TONGUE'!AE23)</f>
        <v/>
      </c>
      <c r="E23" s="139" t="str">
        <f>IF('MOTHER TONGUE'!AH23="","",'MOTHER TONGUE'!AH23)</f>
        <v/>
      </c>
      <c r="F23" s="139" t="str">
        <f>IF('MOTHER TONGUE'!AI23="","",'MOTHER TONGUE'!AI23)</f>
        <v/>
      </c>
      <c r="G23" s="140" t="str">
        <f>IF('MOTHER TONGUE'!AJ23="","",'MOTHER TONGUE'!AJ23)</f>
        <v/>
      </c>
      <c r="I23" s="181">
        <v>12</v>
      </c>
      <c r="J23" s="138" t="str">
        <f>IF('INPUT DATA'!B74="","",'INPUT DATA'!B74)</f>
        <v/>
      </c>
      <c r="K23" s="139" t="str">
        <f>IF('MOTHER TONGUE'!R74="","",'MOTHER TONGUE'!R74)</f>
        <v/>
      </c>
      <c r="L23" s="139" t="str">
        <f>IF('MOTHER TONGUE'!AE74="","",'MOTHER TONGUE'!AE74)</f>
        <v/>
      </c>
      <c r="M23" s="139" t="str">
        <f>IF('MOTHER TONGUE'!AH74="","",'MOTHER TONGUE'!AH74)</f>
        <v/>
      </c>
      <c r="N23" s="139" t="str">
        <f>IF('MOTHER TONGUE'!AI74="","",'MOTHER TONGUE'!AI74)</f>
        <v/>
      </c>
      <c r="O23" s="140" t="str">
        <f>IF('MOTHER TONGUE'!AJ74="","",'MOTHER TONGUE'!AJ74)</f>
        <v/>
      </c>
    </row>
    <row r="24" spans="1:15">
      <c r="A24" s="181">
        <v>13</v>
      </c>
      <c r="B24" s="138" t="str">
        <f>IF('INPUT DATA'!B24="","",'INPUT DATA'!B24)</f>
        <v/>
      </c>
      <c r="C24" s="139" t="str">
        <f>IF('MOTHER TONGUE'!R24="","",'MOTHER TONGUE'!R24)</f>
        <v/>
      </c>
      <c r="D24" s="139" t="str">
        <f>IF('MOTHER TONGUE'!AE24="","",'MOTHER TONGUE'!AE24)</f>
        <v/>
      </c>
      <c r="E24" s="139" t="str">
        <f>IF('MOTHER TONGUE'!AH24="","",'MOTHER TONGUE'!AH24)</f>
        <v/>
      </c>
      <c r="F24" s="139" t="str">
        <f>IF('MOTHER TONGUE'!AI24="","",'MOTHER TONGUE'!AI24)</f>
        <v/>
      </c>
      <c r="G24" s="140" t="str">
        <f>IF('MOTHER TONGUE'!AJ24="","",'MOTHER TONGUE'!AJ24)</f>
        <v/>
      </c>
      <c r="I24" s="181">
        <v>13</v>
      </c>
      <c r="J24" s="138" t="str">
        <f>IF('INPUT DATA'!B75="","",'INPUT DATA'!B75)</f>
        <v/>
      </c>
      <c r="K24" s="139" t="str">
        <f>IF('MOTHER TONGUE'!R75="","",'MOTHER TONGUE'!R75)</f>
        <v/>
      </c>
      <c r="L24" s="139" t="str">
        <f>IF('MOTHER TONGUE'!AE75="","",'MOTHER TONGUE'!AE75)</f>
        <v/>
      </c>
      <c r="M24" s="139" t="str">
        <f>IF('MOTHER TONGUE'!AH75="","",'MOTHER TONGUE'!AH75)</f>
        <v/>
      </c>
      <c r="N24" s="139" t="str">
        <f>IF('MOTHER TONGUE'!AI75="","",'MOTHER TONGUE'!AI75)</f>
        <v/>
      </c>
      <c r="O24" s="140" t="str">
        <f>IF('MOTHER TONGUE'!AJ75="","",'MOTHER TONGUE'!AJ75)</f>
        <v/>
      </c>
    </row>
    <row r="25" spans="1:15">
      <c r="A25" s="181">
        <v>14</v>
      </c>
      <c r="B25" s="138" t="str">
        <f>IF('INPUT DATA'!B25="","",'INPUT DATA'!B25)</f>
        <v/>
      </c>
      <c r="C25" s="139" t="str">
        <f>IF('MOTHER TONGUE'!R25="","",'MOTHER TONGUE'!R25)</f>
        <v/>
      </c>
      <c r="D25" s="139" t="str">
        <f>IF('MOTHER TONGUE'!AE25="","",'MOTHER TONGUE'!AE25)</f>
        <v/>
      </c>
      <c r="E25" s="139" t="str">
        <f>IF('MOTHER TONGUE'!AH25="","",'MOTHER TONGUE'!AH25)</f>
        <v/>
      </c>
      <c r="F25" s="139" t="str">
        <f>IF('MOTHER TONGUE'!AI25="","",'MOTHER TONGUE'!AI25)</f>
        <v/>
      </c>
      <c r="G25" s="140" t="str">
        <f>IF('MOTHER TONGUE'!AJ25="","",'MOTHER TONGUE'!AJ25)</f>
        <v/>
      </c>
      <c r="I25" s="181">
        <v>14</v>
      </c>
      <c r="J25" s="138" t="str">
        <f>IF('INPUT DATA'!B76="","",'INPUT DATA'!B76)</f>
        <v/>
      </c>
      <c r="K25" s="139" t="str">
        <f>IF('MOTHER TONGUE'!R76="","",'MOTHER TONGUE'!R76)</f>
        <v/>
      </c>
      <c r="L25" s="139" t="str">
        <f>IF('MOTHER TONGUE'!AE76="","",'MOTHER TONGUE'!AE76)</f>
        <v/>
      </c>
      <c r="M25" s="139" t="str">
        <f>IF('MOTHER TONGUE'!AH76="","",'MOTHER TONGUE'!AH76)</f>
        <v/>
      </c>
      <c r="N25" s="139" t="str">
        <f>IF('MOTHER TONGUE'!AI76="","",'MOTHER TONGUE'!AI76)</f>
        <v/>
      </c>
      <c r="O25" s="140" t="str">
        <f>IF('MOTHER TONGUE'!AJ76="","",'MOTHER TONGUE'!AJ76)</f>
        <v/>
      </c>
    </row>
    <row r="26" spans="1:15">
      <c r="A26" s="181">
        <v>15</v>
      </c>
      <c r="B26" s="138" t="str">
        <f>IF('INPUT DATA'!B26="","",'INPUT DATA'!B26)</f>
        <v/>
      </c>
      <c r="C26" s="139" t="str">
        <f>IF('MOTHER TONGUE'!R26="","",'MOTHER TONGUE'!R26)</f>
        <v/>
      </c>
      <c r="D26" s="139" t="str">
        <f>IF('MOTHER TONGUE'!AE26="","",'MOTHER TONGUE'!AE26)</f>
        <v/>
      </c>
      <c r="E26" s="139" t="str">
        <f>IF('MOTHER TONGUE'!AH26="","",'MOTHER TONGUE'!AH26)</f>
        <v/>
      </c>
      <c r="F26" s="139" t="str">
        <f>IF('MOTHER TONGUE'!AI26="","",'MOTHER TONGUE'!AI26)</f>
        <v/>
      </c>
      <c r="G26" s="140" t="str">
        <f>IF('MOTHER TONGUE'!AJ26="","",'MOTHER TONGUE'!AJ26)</f>
        <v/>
      </c>
      <c r="I26" s="181">
        <v>15</v>
      </c>
      <c r="J26" s="138" t="str">
        <f>IF('INPUT DATA'!B77="","",'INPUT DATA'!B77)</f>
        <v/>
      </c>
      <c r="K26" s="139" t="str">
        <f>IF('MOTHER TONGUE'!R77="","",'MOTHER TONGUE'!R77)</f>
        <v/>
      </c>
      <c r="L26" s="139" t="str">
        <f>IF('MOTHER TONGUE'!AE77="","",'MOTHER TONGUE'!AE77)</f>
        <v/>
      </c>
      <c r="M26" s="139" t="str">
        <f>IF('MOTHER TONGUE'!AH77="","",'MOTHER TONGUE'!AH77)</f>
        <v/>
      </c>
      <c r="N26" s="139" t="str">
        <f>IF('MOTHER TONGUE'!AI77="","",'MOTHER TONGUE'!AI77)</f>
        <v/>
      </c>
      <c r="O26" s="140" t="str">
        <f>IF('MOTHER TONGUE'!AJ77="","",'MOTHER TONGUE'!AJ77)</f>
        <v/>
      </c>
    </row>
    <row r="27" spans="1:15">
      <c r="A27" s="181">
        <v>16</v>
      </c>
      <c r="B27" s="138" t="str">
        <f>IF('INPUT DATA'!B27="","",'INPUT DATA'!B27)</f>
        <v/>
      </c>
      <c r="C27" s="139" t="str">
        <f>IF('MOTHER TONGUE'!R27="","",'MOTHER TONGUE'!R27)</f>
        <v/>
      </c>
      <c r="D27" s="139" t="str">
        <f>IF('MOTHER TONGUE'!AE27="","",'MOTHER TONGUE'!AE27)</f>
        <v/>
      </c>
      <c r="E27" s="139" t="str">
        <f>IF('MOTHER TONGUE'!AH27="","",'MOTHER TONGUE'!AH27)</f>
        <v/>
      </c>
      <c r="F27" s="139" t="str">
        <f>IF('MOTHER TONGUE'!AI27="","",'MOTHER TONGUE'!AI27)</f>
        <v/>
      </c>
      <c r="G27" s="140" t="str">
        <f>IF('MOTHER TONGUE'!AJ27="","",'MOTHER TONGUE'!AJ27)</f>
        <v/>
      </c>
      <c r="I27" s="181">
        <v>16</v>
      </c>
      <c r="J27" s="138" t="str">
        <f>IF('INPUT DATA'!B78="","",'INPUT DATA'!B78)</f>
        <v/>
      </c>
      <c r="K27" s="139" t="str">
        <f>IF('MOTHER TONGUE'!R78="","",'MOTHER TONGUE'!R78)</f>
        <v/>
      </c>
      <c r="L27" s="139" t="str">
        <f>IF('MOTHER TONGUE'!AE78="","",'MOTHER TONGUE'!AE78)</f>
        <v/>
      </c>
      <c r="M27" s="139" t="str">
        <f>IF('MOTHER TONGUE'!AH78="","",'MOTHER TONGUE'!AH78)</f>
        <v/>
      </c>
      <c r="N27" s="139" t="str">
        <f>IF('MOTHER TONGUE'!AI78="","",'MOTHER TONGUE'!AI78)</f>
        <v/>
      </c>
      <c r="O27" s="140" t="str">
        <f>IF('MOTHER TONGUE'!AJ78="","",'MOTHER TONGUE'!AJ78)</f>
        <v/>
      </c>
    </row>
    <row r="28" spans="1:15">
      <c r="A28" s="181">
        <v>17</v>
      </c>
      <c r="B28" s="138" t="str">
        <f>IF('INPUT DATA'!B28="","",'INPUT DATA'!B28)</f>
        <v/>
      </c>
      <c r="C28" s="139" t="str">
        <f>IF('MOTHER TONGUE'!R28="","",'MOTHER TONGUE'!R28)</f>
        <v/>
      </c>
      <c r="D28" s="139" t="str">
        <f>IF('MOTHER TONGUE'!AE28="","",'MOTHER TONGUE'!AE28)</f>
        <v/>
      </c>
      <c r="E28" s="139" t="str">
        <f>IF('MOTHER TONGUE'!AH28="","",'MOTHER TONGUE'!AH28)</f>
        <v/>
      </c>
      <c r="F28" s="139" t="str">
        <f>IF('MOTHER TONGUE'!AI28="","",'MOTHER TONGUE'!AI28)</f>
        <v/>
      </c>
      <c r="G28" s="140" t="str">
        <f>IF('MOTHER TONGUE'!AJ28="","",'MOTHER TONGUE'!AJ28)</f>
        <v/>
      </c>
      <c r="I28" s="181">
        <v>17</v>
      </c>
      <c r="J28" s="138" t="str">
        <f>IF('INPUT DATA'!B79="","",'INPUT DATA'!B79)</f>
        <v/>
      </c>
      <c r="K28" s="139" t="str">
        <f>IF('MOTHER TONGUE'!R79="","",'MOTHER TONGUE'!R79)</f>
        <v/>
      </c>
      <c r="L28" s="139" t="str">
        <f>IF('MOTHER TONGUE'!AE79="","",'MOTHER TONGUE'!AE79)</f>
        <v/>
      </c>
      <c r="M28" s="139" t="str">
        <f>IF('MOTHER TONGUE'!AH79="","",'MOTHER TONGUE'!AH79)</f>
        <v/>
      </c>
      <c r="N28" s="139" t="str">
        <f>IF('MOTHER TONGUE'!AI79="","",'MOTHER TONGUE'!AI79)</f>
        <v/>
      </c>
      <c r="O28" s="140" t="str">
        <f>IF('MOTHER TONGUE'!AJ79="","",'MOTHER TONGUE'!AJ79)</f>
        <v/>
      </c>
    </row>
    <row r="29" spans="1:15">
      <c r="A29" s="181">
        <v>18</v>
      </c>
      <c r="B29" s="138" t="str">
        <f>IF('INPUT DATA'!B29="","",'INPUT DATA'!B29)</f>
        <v/>
      </c>
      <c r="C29" s="139" t="str">
        <f>IF('MOTHER TONGUE'!R29="","",'MOTHER TONGUE'!R29)</f>
        <v/>
      </c>
      <c r="D29" s="139" t="str">
        <f>IF('MOTHER TONGUE'!AE29="","",'MOTHER TONGUE'!AE29)</f>
        <v/>
      </c>
      <c r="E29" s="139" t="str">
        <f>IF('MOTHER TONGUE'!AH29="","",'MOTHER TONGUE'!AH29)</f>
        <v/>
      </c>
      <c r="F29" s="139" t="str">
        <f>IF('MOTHER TONGUE'!AI29="","",'MOTHER TONGUE'!AI29)</f>
        <v/>
      </c>
      <c r="G29" s="140" t="str">
        <f>IF('MOTHER TONGUE'!AJ29="","",'MOTHER TONGUE'!AJ29)</f>
        <v/>
      </c>
      <c r="I29" s="181">
        <v>18</v>
      </c>
      <c r="J29" s="138" t="str">
        <f>IF('INPUT DATA'!B80="","",'INPUT DATA'!B80)</f>
        <v/>
      </c>
      <c r="K29" s="139" t="str">
        <f>IF('MOTHER TONGUE'!R80="","",'MOTHER TONGUE'!R80)</f>
        <v/>
      </c>
      <c r="L29" s="139" t="str">
        <f>IF('MOTHER TONGUE'!AE80="","",'MOTHER TONGUE'!AE80)</f>
        <v/>
      </c>
      <c r="M29" s="139" t="str">
        <f>IF('MOTHER TONGUE'!AH80="","",'MOTHER TONGUE'!AH80)</f>
        <v/>
      </c>
      <c r="N29" s="139" t="str">
        <f>IF('MOTHER TONGUE'!AI80="","",'MOTHER TONGUE'!AI80)</f>
        <v/>
      </c>
      <c r="O29" s="140" t="str">
        <f>IF('MOTHER TONGUE'!AJ80="","",'MOTHER TONGUE'!AJ80)</f>
        <v/>
      </c>
    </row>
    <row r="30" spans="1:15">
      <c r="A30" s="181">
        <v>19</v>
      </c>
      <c r="B30" s="138" t="str">
        <f>IF('INPUT DATA'!B30="","",'INPUT DATA'!B30)</f>
        <v/>
      </c>
      <c r="C30" s="139" t="str">
        <f>IF('MOTHER TONGUE'!R30="","",'MOTHER TONGUE'!R30)</f>
        <v/>
      </c>
      <c r="D30" s="139" t="str">
        <f>IF('MOTHER TONGUE'!AE30="","",'MOTHER TONGUE'!AE30)</f>
        <v/>
      </c>
      <c r="E30" s="139" t="str">
        <f>IF('MOTHER TONGUE'!AH30="","",'MOTHER TONGUE'!AH30)</f>
        <v/>
      </c>
      <c r="F30" s="139" t="str">
        <f>IF('MOTHER TONGUE'!AI30="","",'MOTHER TONGUE'!AI30)</f>
        <v/>
      </c>
      <c r="G30" s="140" t="str">
        <f>IF('MOTHER TONGUE'!AJ30="","",'MOTHER TONGUE'!AJ30)</f>
        <v/>
      </c>
      <c r="I30" s="181">
        <v>19</v>
      </c>
      <c r="J30" s="138" t="str">
        <f>IF('INPUT DATA'!B81="","",'INPUT DATA'!B81)</f>
        <v/>
      </c>
      <c r="K30" s="139" t="str">
        <f>IF('MOTHER TONGUE'!R81="","",'MOTHER TONGUE'!R81)</f>
        <v/>
      </c>
      <c r="L30" s="139" t="str">
        <f>IF('MOTHER TONGUE'!AE81="","",'MOTHER TONGUE'!AE81)</f>
        <v/>
      </c>
      <c r="M30" s="139" t="str">
        <f>IF('MOTHER TONGUE'!AH81="","",'MOTHER TONGUE'!AH81)</f>
        <v/>
      </c>
      <c r="N30" s="139" t="str">
        <f>IF('MOTHER TONGUE'!AI81="","",'MOTHER TONGUE'!AI81)</f>
        <v/>
      </c>
      <c r="O30" s="140" t="str">
        <f>IF('MOTHER TONGUE'!AJ81="","",'MOTHER TONGUE'!AJ81)</f>
        <v/>
      </c>
    </row>
    <row r="31" spans="1:15">
      <c r="A31" s="181">
        <v>20</v>
      </c>
      <c r="B31" s="138" t="str">
        <f>IF('INPUT DATA'!B31="","",'INPUT DATA'!B31)</f>
        <v/>
      </c>
      <c r="C31" s="139" t="str">
        <f>IF('MOTHER TONGUE'!R31="","",'MOTHER TONGUE'!R31)</f>
        <v/>
      </c>
      <c r="D31" s="139" t="str">
        <f>IF('MOTHER TONGUE'!AE31="","",'MOTHER TONGUE'!AE31)</f>
        <v/>
      </c>
      <c r="E31" s="139" t="str">
        <f>IF('MOTHER TONGUE'!AH31="","",'MOTHER TONGUE'!AH31)</f>
        <v/>
      </c>
      <c r="F31" s="139" t="str">
        <f>IF('MOTHER TONGUE'!AI31="","",'MOTHER TONGUE'!AI31)</f>
        <v/>
      </c>
      <c r="G31" s="140" t="str">
        <f>IF('MOTHER TONGUE'!AJ31="","",'MOTHER TONGUE'!AJ31)</f>
        <v/>
      </c>
      <c r="I31" s="181">
        <v>20</v>
      </c>
      <c r="J31" s="138" t="str">
        <f>IF('INPUT DATA'!B82="","",'INPUT DATA'!B82)</f>
        <v/>
      </c>
      <c r="K31" s="139" t="str">
        <f>IF('MOTHER TONGUE'!R82="","",'MOTHER TONGUE'!R82)</f>
        <v/>
      </c>
      <c r="L31" s="139" t="str">
        <f>IF('MOTHER TONGUE'!AE82="","",'MOTHER TONGUE'!AE82)</f>
        <v/>
      </c>
      <c r="M31" s="139" t="str">
        <f>IF('MOTHER TONGUE'!AH82="","",'MOTHER TONGUE'!AH82)</f>
        <v/>
      </c>
      <c r="N31" s="139" t="str">
        <f>IF('MOTHER TONGUE'!AI82="","",'MOTHER TONGUE'!AI82)</f>
        <v/>
      </c>
      <c r="O31" s="140" t="str">
        <f>IF('MOTHER TONGUE'!AJ82="","",'MOTHER TONGUE'!AJ82)</f>
        <v/>
      </c>
    </row>
    <row r="32" spans="1:15">
      <c r="A32" s="181">
        <v>21</v>
      </c>
      <c r="B32" s="138" t="str">
        <f>IF('INPUT DATA'!B32="","",'INPUT DATA'!B32)</f>
        <v/>
      </c>
      <c r="C32" s="139" t="str">
        <f>IF('MOTHER TONGUE'!R32="","",'MOTHER TONGUE'!R32)</f>
        <v/>
      </c>
      <c r="D32" s="139" t="str">
        <f>IF('MOTHER TONGUE'!AE32="","",'MOTHER TONGUE'!AE32)</f>
        <v/>
      </c>
      <c r="E32" s="139" t="str">
        <f>IF('MOTHER TONGUE'!AH32="","",'MOTHER TONGUE'!AH32)</f>
        <v/>
      </c>
      <c r="F32" s="139" t="str">
        <f>IF('MOTHER TONGUE'!AI32="","",'MOTHER TONGUE'!AI32)</f>
        <v/>
      </c>
      <c r="G32" s="140" t="str">
        <f>IF('MOTHER TONGUE'!AJ32="","",'MOTHER TONGUE'!AJ32)</f>
        <v/>
      </c>
      <c r="I32" s="181">
        <v>21</v>
      </c>
      <c r="J32" s="138" t="str">
        <f>IF('INPUT DATA'!B83="","",'INPUT DATA'!B83)</f>
        <v/>
      </c>
      <c r="K32" s="139" t="str">
        <f>IF('MOTHER TONGUE'!R83="","",'MOTHER TONGUE'!R83)</f>
        <v/>
      </c>
      <c r="L32" s="139" t="str">
        <f>IF('MOTHER TONGUE'!AE83="","",'MOTHER TONGUE'!AE83)</f>
        <v/>
      </c>
      <c r="M32" s="139" t="str">
        <f>IF('MOTHER TONGUE'!AH83="","",'MOTHER TONGUE'!AH83)</f>
        <v/>
      </c>
      <c r="N32" s="139" t="str">
        <f>IF('MOTHER TONGUE'!AI83="","",'MOTHER TONGUE'!AI83)</f>
        <v/>
      </c>
      <c r="O32" s="140" t="str">
        <f>IF('MOTHER TONGUE'!AJ83="","",'MOTHER TONGUE'!AJ83)</f>
        <v/>
      </c>
    </row>
    <row r="33" spans="1:15">
      <c r="A33" s="181">
        <v>22</v>
      </c>
      <c r="B33" s="138" t="str">
        <f>IF('INPUT DATA'!B33="","",'INPUT DATA'!B33)</f>
        <v/>
      </c>
      <c r="C33" s="139" t="str">
        <f>IF('MOTHER TONGUE'!R33="","",'MOTHER TONGUE'!R33)</f>
        <v/>
      </c>
      <c r="D33" s="139" t="str">
        <f>IF('MOTHER TONGUE'!AE33="","",'MOTHER TONGUE'!AE33)</f>
        <v/>
      </c>
      <c r="E33" s="139" t="str">
        <f>IF('MOTHER TONGUE'!AH33="","",'MOTHER TONGUE'!AH33)</f>
        <v/>
      </c>
      <c r="F33" s="139" t="str">
        <f>IF('MOTHER TONGUE'!AI33="","",'MOTHER TONGUE'!AI33)</f>
        <v/>
      </c>
      <c r="G33" s="140" t="str">
        <f>IF('MOTHER TONGUE'!AJ33="","",'MOTHER TONGUE'!AJ33)</f>
        <v/>
      </c>
      <c r="I33" s="181">
        <v>22</v>
      </c>
      <c r="J33" s="138" t="str">
        <f>IF('INPUT DATA'!B84="","",'INPUT DATA'!B84)</f>
        <v/>
      </c>
      <c r="K33" s="139" t="str">
        <f>IF('MOTHER TONGUE'!R84="","",'MOTHER TONGUE'!R84)</f>
        <v/>
      </c>
      <c r="L33" s="139" t="str">
        <f>IF('MOTHER TONGUE'!AE84="","",'MOTHER TONGUE'!AE84)</f>
        <v/>
      </c>
      <c r="M33" s="139" t="str">
        <f>IF('MOTHER TONGUE'!AH84="","",'MOTHER TONGUE'!AH84)</f>
        <v/>
      </c>
      <c r="N33" s="139" t="str">
        <f>IF('MOTHER TONGUE'!AI84="","",'MOTHER TONGUE'!AI84)</f>
        <v/>
      </c>
      <c r="O33" s="140" t="str">
        <f>IF('MOTHER TONGUE'!AJ84="","",'MOTHER TONGUE'!AJ84)</f>
        <v/>
      </c>
    </row>
    <row r="34" spans="1:15">
      <c r="A34" s="181">
        <v>23</v>
      </c>
      <c r="B34" s="138" t="str">
        <f>IF('INPUT DATA'!B34="","",'INPUT DATA'!B34)</f>
        <v/>
      </c>
      <c r="C34" s="139" t="str">
        <f>IF('MOTHER TONGUE'!R34="","",'MOTHER TONGUE'!R34)</f>
        <v/>
      </c>
      <c r="D34" s="139" t="str">
        <f>IF('MOTHER TONGUE'!AE34="","",'MOTHER TONGUE'!AE34)</f>
        <v/>
      </c>
      <c r="E34" s="139" t="str">
        <f>IF('MOTHER TONGUE'!AH34="","",'MOTHER TONGUE'!AH34)</f>
        <v/>
      </c>
      <c r="F34" s="139" t="str">
        <f>IF('MOTHER TONGUE'!AI34="","",'MOTHER TONGUE'!AI34)</f>
        <v/>
      </c>
      <c r="G34" s="140" t="str">
        <f>IF('MOTHER TONGUE'!AJ34="","",'MOTHER TONGUE'!AJ34)</f>
        <v/>
      </c>
      <c r="I34" s="181">
        <v>23</v>
      </c>
      <c r="J34" s="138" t="str">
        <f>IF('INPUT DATA'!B85="","",'INPUT DATA'!B85)</f>
        <v/>
      </c>
      <c r="K34" s="139" t="str">
        <f>IF('MOTHER TONGUE'!R85="","",'MOTHER TONGUE'!R85)</f>
        <v/>
      </c>
      <c r="L34" s="139" t="str">
        <f>IF('MOTHER TONGUE'!AE85="","",'MOTHER TONGUE'!AE85)</f>
        <v/>
      </c>
      <c r="M34" s="139" t="str">
        <f>IF('MOTHER TONGUE'!AH85="","",'MOTHER TONGUE'!AH85)</f>
        <v/>
      </c>
      <c r="N34" s="139" t="str">
        <f>IF('MOTHER TONGUE'!AI85="","",'MOTHER TONGUE'!AI85)</f>
        <v/>
      </c>
      <c r="O34" s="140" t="str">
        <f>IF('MOTHER TONGUE'!AJ85="","",'MOTHER TONGUE'!AJ85)</f>
        <v/>
      </c>
    </row>
    <row r="35" spans="1:15">
      <c r="A35" s="181">
        <v>24</v>
      </c>
      <c r="B35" s="138" t="str">
        <f>IF('INPUT DATA'!B35="","",'INPUT DATA'!B35)</f>
        <v/>
      </c>
      <c r="C35" s="139" t="str">
        <f>IF('MOTHER TONGUE'!R35="","",'MOTHER TONGUE'!R35)</f>
        <v/>
      </c>
      <c r="D35" s="139" t="str">
        <f>IF('MOTHER TONGUE'!AE35="","",'MOTHER TONGUE'!AE35)</f>
        <v/>
      </c>
      <c r="E35" s="139" t="str">
        <f>IF('MOTHER TONGUE'!AH35="","",'MOTHER TONGUE'!AH35)</f>
        <v/>
      </c>
      <c r="F35" s="139" t="str">
        <f>IF('MOTHER TONGUE'!AI35="","",'MOTHER TONGUE'!AI35)</f>
        <v/>
      </c>
      <c r="G35" s="140" t="str">
        <f>IF('MOTHER TONGUE'!AJ35="","",'MOTHER TONGUE'!AJ35)</f>
        <v/>
      </c>
      <c r="I35" s="181">
        <v>24</v>
      </c>
      <c r="J35" s="138" t="str">
        <f>IF('INPUT DATA'!B86="","",'INPUT DATA'!B86)</f>
        <v/>
      </c>
      <c r="K35" s="139" t="str">
        <f>IF('MOTHER TONGUE'!R86="","",'MOTHER TONGUE'!R86)</f>
        <v/>
      </c>
      <c r="L35" s="139" t="str">
        <f>IF('MOTHER TONGUE'!AE86="","",'MOTHER TONGUE'!AE86)</f>
        <v/>
      </c>
      <c r="M35" s="139" t="str">
        <f>IF('MOTHER TONGUE'!AH86="","",'MOTHER TONGUE'!AH86)</f>
        <v/>
      </c>
      <c r="N35" s="139" t="str">
        <f>IF('MOTHER TONGUE'!AI86="","",'MOTHER TONGUE'!AI86)</f>
        <v/>
      </c>
      <c r="O35" s="140" t="str">
        <f>IF('MOTHER TONGUE'!AJ86="","",'MOTHER TONGUE'!AJ86)</f>
        <v/>
      </c>
    </row>
    <row r="36" spans="1:15">
      <c r="A36" s="181">
        <v>25</v>
      </c>
      <c r="B36" s="138" t="str">
        <f>IF('INPUT DATA'!B36="","",'INPUT DATA'!B36)</f>
        <v/>
      </c>
      <c r="C36" s="139" t="str">
        <f>IF('MOTHER TONGUE'!R36="","",'MOTHER TONGUE'!R36)</f>
        <v/>
      </c>
      <c r="D36" s="139" t="str">
        <f>IF('MOTHER TONGUE'!AE36="","",'MOTHER TONGUE'!AE36)</f>
        <v/>
      </c>
      <c r="E36" s="139" t="str">
        <f>IF('MOTHER TONGUE'!AH36="","",'MOTHER TONGUE'!AH36)</f>
        <v/>
      </c>
      <c r="F36" s="139" t="str">
        <f>IF('MOTHER TONGUE'!AI36="","",'MOTHER TONGUE'!AI36)</f>
        <v/>
      </c>
      <c r="G36" s="140" t="str">
        <f>IF('MOTHER TONGUE'!AJ36="","",'MOTHER TONGUE'!AJ36)</f>
        <v/>
      </c>
      <c r="I36" s="181">
        <v>25</v>
      </c>
      <c r="J36" s="138" t="str">
        <f>IF('INPUT DATA'!B87="","",'INPUT DATA'!B87)</f>
        <v/>
      </c>
      <c r="K36" s="139" t="str">
        <f>IF('MOTHER TONGUE'!R87="","",'MOTHER TONGUE'!R87)</f>
        <v/>
      </c>
      <c r="L36" s="139" t="str">
        <f>IF('MOTHER TONGUE'!AE87="","",'MOTHER TONGUE'!AE87)</f>
        <v/>
      </c>
      <c r="M36" s="139" t="str">
        <f>IF('MOTHER TONGUE'!AH87="","",'MOTHER TONGUE'!AH87)</f>
        <v/>
      </c>
      <c r="N36" s="139" t="str">
        <f>IF('MOTHER TONGUE'!AI87="","",'MOTHER TONGUE'!AI87)</f>
        <v/>
      </c>
      <c r="O36" s="140" t="str">
        <f>IF('MOTHER TONGUE'!AJ87="","",'MOTHER TONGUE'!AJ87)</f>
        <v/>
      </c>
    </row>
    <row r="37" spans="1:15">
      <c r="A37" s="181">
        <v>26</v>
      </c>
      <c r="B37" s="138" t="str">
        <f>IF('INPUT DATA'!B37="","",'INPUT DATA'!B37)</f>
        <v/>
      </c>
      <c r="C37" s="139" t="str">
        <f>IF('MOTHER TONGUE'!R37="","",'MOTHER TONGUE'!R37)</f>
        <v/>
      </c>
      <c r="D37" s="139" t="str">
        <f>IF('MOTHER TONGUE'!AE37="","",'MOTHER TONGUE'!AE37)</f>
        <v/>
      </c>
      <c r="E37" s="139" t="str">
        <f>IF('MOTHER TONGUE'!AH37="","",'MOTHER TONGUE'!AH37)</f>
        <v/>
      </c>
      <c r="F37" s="139" t="str">
        <f>IF('MOTHER TONGUE'!AI37="","",'MOTHER TONGUE'!AI37)</f>
        <v/>
      </c>
      <c r="G37" s="140" t="str">
        <f>IF('MOTHER TONGUE'!AJ37="","",'MOTHER TONGUE'!AJ37)</f>
        <v/>
      </c>
      <c r="I37" s="181">
        <v>26</v>
      </c>
      <c r="J37" s="138" t="str">
        <f>IF('INPUT DATA'!B88="","",'INPUT DATA'!B88)</f>
        <v/>
      </c>
      <c r="K37" s="139" t="str">
        <f>IF('MOTHER TONGUE'!R88="","",'MOTHER TONGUE'!R88)</f>
        <v/>
      </c>
      <c r="L37" s="139" t="str">
        <f>IF('MOTHER TONGUE'!AE88="","",'MOTHER TONGUE'!AE88)</f>
        <v/>
      </c>
      <c r="M37" s="139" t="str">
        <f>IF('MOTHER TONGUE'!AH88="","",'MOTHER TONGUE'!AH88)</f>
        <v/>
      </c>
      <c r="N37" s="139" t="str">
        <f>IF('MOTHER TONGUE'!AI88="","",'MOTHER TONGUE'!AI88)</f>
        <v/>
      </c>
      <c r="O37" s="140" t="str">
        <f>IF('MOTHER TONGUE'!AJ88="","",'MOTHER TONGUE'!AJ88)</f>
        <v/>
      </c>
    </row>
    <row r="38" spans="1:15">
      <c r="A38" s="181">
        <v>27</v>
      </c>
      <c r="B38" s="138" t="str">
        <f>IF('INPUT DATA'!B38="","",'INPUT DATA'!B38)</f>
        <v/>
      </c>
      <c r="C38" s="139" t="str">
        <f>IF('MOTHER TONGUE'!R38="","",'MOTHER TONGUE'!R38)</f>
        <v/>
      </c>
      <c r="D38" s="139" t="str">
        <f>IF('MOTHER TONGUE'!AE38="","",'MOTHER TONGUE'!AE38)</f>
        <v/>
      </c>
      <c r="E38" s="139" t="str">
        <f>IF('MOTHER TONGUE'!AH38="","",'MOTHER TONGUE'!AH38)</f>
        <v/>
      </c>
      <c r="F38" s="139" t="str">
        <f>IF('MOTHER TONGUE'!AI38="","",'MOTHER TONGUE'!AI38)</f>
        <v/>
      </c>
      <c r="G38" s="140" t="str">
        <f>IF('MOTHER TONGUE'!AJ38="","",'MOTHER TONGUE'!AJ38)</f>
        <v/>
      </c>
      <c r="I38" s="181">
        <v>27</v>
      </c>
      <c r="J38" s="138" t="str">
        <f>IF('INPUT DATA'!B89="","",'INPUT DATA'!B89)</f>
        <v/>
      </c>
      <c r="K38" s="139" t="str">
        <f>IF('MOTHER TONGUE'!R89="","",'MOTHER TONGUE'!R89)</f>
        <v/>
      </c>
      <c r="L38" s="139" t="str">
        <f>IF('MOTHER TONGUE'!AE89="","",'MOTHER TONGUE'!AE89)</f>
        <v/>
      </c>
      <c r="M38" s="139" t="str">
        <f>IF('MOTHER TONGUE'!AH89="","",'MOTHER TONGUE'!AH89)</f>
        <v/>
      </c>
      <c r="N38" s="139" t="str">
        <f>IF('MOTHER TONGUE'!AI89="","",'MOTHER TONGUE'!AI89)</f>
        <v/>
      </c>
      <c r="O38" s="140" t="str">
        <f>IF('MOTHER TONGUE'!AJ89="","",'MOTHER TONGUE'!AJ89)</f>
        <v/>
      </c>
    </row>
    <row r="39" spans="1:15">
      <c r="A39" s="181">
        <v>28</v>
      </c>
      <c r="B39" s="138" t="str">
        <f>IF('INPUT DATA'!B39="","",'INPUT DATA'!B39)</f>
        <v/>
      </c>
      <c r="C39" s="139" t="str">
        <f>IF('MOTHER TONGUE'!R39="","",'MOTHER TONGUE'!R39)</f>
        <v/>
      </c>
      <c r="D39" s="139" t="str">
        <f>IF('MOTHER TONGUE'!AE39="","",'MOTHER TONGUE'!AE39)</f>
        <v/>
      </c>
      <c r="E39" s="139" t="str">
        <f>IF('MOTHER TONGUE'!AH39="","",'MOTHER TONGUE'!AH39)</f>
        <v/>
      </c>
      <c r="F39" s="139" t="str">
        <f>IF('MOTHER TONGUE'!AI39="","",'MOTHER TONGUE'!AI39)</f>
        <v/>
      </c>
      <c r="G39" s="140" t="str">
        <f>IF('MOTHER TONGUE'!AJ39="","",'MOTHER TONGUE'!AJ39)</f>
        <v/>
      </c>
      <c r="I39" s="181">
        <v>28</v>
      </c>
      <c r="J39" s="138" t="str">
        <f>IF('INPUT DATA'!B90="","",'INPUT DATA'!B90)</f>
        <v/>
      </c>
      <c r="K39" s="139" t="str">
        <f>IF('MOTHER TONGUE'!R90="","",'MOTHER TONGUE'!R90)</f>
        <v/>
      </c>
      <c r="L39" s="139" t="str">
        <f>IF('MOTHER TONGUE'!AE90="","",'MOTHER TONGUE'!AE90)</f>
        <v/>
      </c>
      <c r="M39" s="139" t="str">
        <f>IF('MOTHER TONGUE'!AH90="","",'MOTHER TONGUE'!AH90)</f>
        <v/>
      </c>
      <c r="N39" s="139" t="str">
        <f>IF('MOTHER TONGUE'!AI90="","",'MOTHER TONGUE'!AI90)</f>
        <v/>
      </c>
      <c r="O39" s="140" t="str">
        <f>IF('MOTHER TONGUE'!AJ90="","",'MOTHER TONGUE'!AJ90)</f>
        <v/>
      </c>
    </row>
    <row r="40" spans="1:15">
      <c r="A40" s="181">
        <v>29</v>
      </c>
      <c r="B40" s="138" t="str">
        <f>IF('INPUT DATA'!B40="","",'INPUT DATA'!B40)</f>
        <v/>
      </c>
      <c r="C40" s="139" t="str">
        <f>IF('MOTHER TONGUE'!R40="","",'MOTHER TONGUE'!R40)</f>
        <v/>
      </c>
      <c r="D40" s="139" t="str">
        <f>IF('MOTHER TONGUE'!AE40="","",'MOTHER TONGUE'!AE40)</f>
        <v/>
      </c>
      <c r="E40" s="139" t="str">
        <f>IF('MOTHER TONGUE'!AH40="","",'MOTHER TONGUE'!AH40)</f>
        <v/>
      </c>
      <c r="F40" s="139" t="str">
        <f>IF('MOTHER TONGUE'!AI40="","",'MOTHER TONGUE'!AI40)</f>
        <v/>
      </c>
      <c r="G40" s="140" t="str">
        <f>IF('MOTHER TONGUE'!AJ40="","",'MOTHER TONGUE'!AJ40)</f>
        <v/>
      </c>
      <c r="I40" s="181">
        <v>29</v>
      </c>
      <c r="J40" s="138" t="str">
        <f>IF('INPUT DATA'!B91="","",'INPUT DATA'!B91)</f>
        <v/>
      </c>
      <c r="K40" s="139" t="str">
        <f>IF('MOTHER TONGUE'!R91="","",'MOTHER TONGUE'!R91)</f>
        <v/>
      </c>
      <c r="L40" s="139" t="str">
        <f>IF('MOTHER TONGUE'!AE91="","",'MOTHER TONGUE'!AE91)</f>
        <v/>
      </c>
      <c r="M40" s="139" t="str">
        <f>IF('MOTHER TONGUE'!AH91="","",'MOTHER TONGUE'!AH91)</f>
        <v/>
      </c>
      <c r="N40" s="139" t="str">
        <f>IF('MOTHER TONGUE'!AI91="","",'MOTHER TONGUE'!AI91)</f>
        <v/>
      </c>
      <c r="O40" s="140" t="str">
        <f>IF('MOTHER TONGUE'!AJ91="","",'MOTHER TONGUE'!AJ91)</f>
        <v/>
      </c>
    </row>
    <row r="41" spans="1:15">
      <c r="A41" s="181">
        <v>30</v>
      </c>
      <c r="B41" s="138" t="str">
        <f>IF('INPUT DATA'!B41="","",'INPUT DATA'!B41)</f>
        <v/>
      </c>
      <c r="C41" s="139" t="str">
        <f>IF('MOTHER TONGUE'!R41="","",'MOTHER TONGUE'!R41)</f>
        <v/>
      </c>
      <c r="D41" s="139" t="str">
        <f>IF('MOTHER TONGUE'!AE41="","",'MOTHER TONGUE'!AE41)</f>
        <v/>
      </c>
      <c r="E41" s="139" t="str">
        <f>IF('MOTHER TONGUE'!AH41="","",'MOTHER TONGUE'!AH41)</f>
        <v/>
      </c>
      <c r="F41" s="139" t="str">
        <f>IF('MOTHER TONGUE'!AI41="","",'MOTHER TONGUE'!AI41)</f>
        <v/>
      </c>
      <c r="G41" s="140" t="str">
        <f>IF('MOTHER TONGUE'!AJ41="","",'MOTHER TONGUE'!AJ41)</f>
        <v/>
      </c>
      <c r="I41" s="181">
        <v>30</v>
      </c>
      <c r="J41" s="138" t="str">
        <f>IF('INPUT DATA'!B92="","",'INPUT DATA'!B92)</f>
        <v/>
      </c>
      <c r="K41" s="139" t="str">
        <f>IF('MOTHER TONGUE'!R92="","",'MOTHER TONGUE'!R92)</f>
        <v/>
      </c>
      <c r="L41" s="139" t="str">
        <f>IF('MOTHER TONGUE'!AE92="","",'MOTHER TONGUE'!AE92)</f>
        <v/>
      </c>
      <c r="M41" s="139" t="str">
        <f>IF('MOTHER TONGUE'!AH92="","",'MOTHER TONGUE'!AH92)</f>
        <v/>
      </c>
      <c r="N41" s="139" t="str">
        <f>IF('MOTHER TONGUE'!AI92="","",'MOTHER TONGUE'!AI92)</f>
        <v/>
      </c>
      <c r="O41" s="140" t="str">
        <f>IF('MOTHER TONGUE'!AJ92="","",'MOTHER TONGUE'!AJ92)</f>
        <v/>
      </c>
    </row>
    <row r="42" spans="1:15">
      <c r="A42" s="181">
        <v>31</v>
      </c>
      <c r="B42" s="138" t="str">
        <f>IF('INPUT DATA'!B42="","",'INPUT DATA'!B42)</f>
        <v/>
      </c>
      <c r="C42" s="139" t="str">
        <f>IF('MOTHER TONGUE'!R42="","",'MOTHER TONGUE'!R42)</f>
        <v/>
      </c>
      <c r="D42" s="139" t="str">
        <f>IF('MOTHER TONGUE'!AE42="","",'MOTHER TONGUE'!AE42)</f>
        <v/>
      </c>
      <c r="E42" s="139" t="str">
        <f>IF('MOTHER TONGUE'!AH42="","",'MOTHER TONGUE'!AH42)</f>
        <v/>
      </c>
      <c r="F42" s="139" t="str">
        <f>IF('MOTHER TONGUE'!AI42="","",'MOTHER TONGUE'!AI42)</f>
        <v/>
      </c>
      <c r="G42" s="140" t="str">
        <f>IF('MOTHER TONGUE'!AJ42="","",'MOTHER TONGUE'!AJ42)</f>
        <v/>
      </c>
      <c r="I42" s="181">
        <v>31</v>
      </c>
      <c r="J42" s="138" t="str">
        <f>IF('INPUT DATA'!B93="","",'INPUT DATA'!B93)</f>
        <v/>
      </c>
      <c r="K42" s="139" t="str">
        <f>IF('MOTHER TONGUE'!R93="","",'MOTHER TONGUE'!R93)</f>
        <v/>
      </c>
      <c r="L42" s="139" t="str">
        <f>IF('MOTHER TONGUE'!AE93="","",'MOTHER TONGUE'!AE93)</f>
        <v/>
      </c>
      <c r="M42" s="139" t="str">
        <f>IF('MOTHER TONGUE'!AH93="","",'MOTHER TONGUE'!AH93)</f>
        <v/>
      </c>
      <c r="N42" s="139" t="str">
        <f>IF('MOTHER TONGUE'!AI93="","",'MOTHER TONGUE'!AI93)</f>
        <v/>
      </c>
      <c r="O42" s="140" t="str">
        <f>IF('MOTHER TONGUE'!AJ93="","",'MOTHER TONGUE'!AJ93)</f>
        <v/>
      </c>
    </row>
    <row r="43" spans="1:15">
      <c r="A43" s="181">
        <v>32</v>
      </c>
      <c r="B43" s="138" t="str">
        <f>IF('INPUT DATA'!B43="","",'INPUT DATA'!B43)</f>
        <v/>
      </c>
      <c r="C43" s="139" t="str">
        <f>IF('MOTHER TONGUE'!R43="","",'MOTHER TONGUE'!R43)</f>
        <v/>
      </c>
      <c r="D43" s="139" t="str">
        <f>IF('MOTHER TONGUE'!AE43="","",'MOTHER TONGUE'!AE43)</f>
        <v/>
      </c>
      <c r="E43" s="139" t="str">
        <f>IF('MOTHER TONGUE'!AH43="","",'MOTHER TONGUE'!AH43)</f>
        <v/>
      </c>
      <c r="F43" s="139" t="str">
        <f>IF('MOTHER TONGUE'!AI43="","",'MOTHER TONGUE'!AI43)</f>
        <v/>
      </c>
      <c r="G43" s="140" t="str">
        <f>IF('MOTHER TONGUE'!AJ43="","",'MOTHER TONGUE'!AJ43)</f>
        <v/>
      </c>
      <c r="I43" s="181">
        <v>32</v>
      </c>
      <c r="J43" s="138" t="str">
        <f>IF('INPUT DATA'!B94="","",'INPUT DATA'!B94)</f>
        <v/>
      </c>
      <c r="K43" s="139" t="str">
        <f>IF('MOTHER TONGUE'!R94="","",'MOTHER TONGUE'!R94)</f>
        <v/>
      </c>
      <c r="L43" s="139" t="str">
        <f>IF('MOTHER TONGUE'!AE94="","",'MOTHER TONGUE'!AE94)</f>
        <v/>
      </c>
      <c r="M43" s="139" t="str">
        <f>IF('MOTHER TONGUE'!AH94="","",'MOTHER TONGUE'!AH94)</f>
        <v/>
      </c>
      <c r="N43" s="139" t="str">
        <f>IF('MOTHER TONGUE'!AI94="","",'MOTHER TONGUE'!AI94)</f>
        <v/>
      </c>
      <c r="O43" s="140" t="str">
        <f>IF('MOTHER TONGUE'!AJ94="","",'MOTHER TONGUE'!AJ94)</f>
        <v/>
      </c>
    </row>
    <row r="44" spans="1:15">
      <c r="A44" s="181">
        <v>33</v>
      </c>
      <c r="B44" s="138" t="str">
        <f>IF('INPUT DATA'!B44="","",'INPUT DATA'!B44)</f>
        <v/>
      </c>
      <c r="C44" s="139" t="str">
        <f>IF('MOTHER TONGUE'!R44="","",'MOTHER TONGUE'!R44)</f>
        <v/>
      </c>
      <c r="D44" s="139" t="str">
        <f>IF('MOTHER TONGUE'!AE44="","",'MOTHER TONGUE'!AE44)</f>
        <v/>
      </c>
      <c r="E44" s="139" t="str">
        <f>IF('MOTHER TONGUE'!AH44="","",'MOTHER TONGUE'!AH44)</f>
        <v/>
      </c>
      <c r="F44" s="139" t="str">
        <f>IF('MOTHER TONGUE'!AI44="","",'MOTHER TONGUE'!AI44)</f>
        <v/>
      </c>
      <c r="G44" s="140" t="str">
        <f>IF('MOTHER TONGUE'!AJ44="","",'MOTHER TONGUE'!AJ44)</f>
        <v/>
      </c>
      <c r="I44" s="181">
        <v>33</v>
      </c>
      <c r="J44" s="138" t="str">
        <f>IF('INPUT DATA'!B95="","",'INPUT DATA'!B95)</f>
        <v/>
      </c>
      <c r="K44" s="139" t="str">
        <f>IF('MOTHER TONGUE'!R95="","",'MOTHER TONGUE'!R95)</f>
        <v/>
      </c>
      <c r="L44" s="139" t="str">
        <f>IF('MOTHER TONGUE'!AE95="","",'MOTHER TONGUE'!AE95)</f>
        <v/>
      </c>
      <c r="M44" s="139" t="str">
        <f>IF('MOTHER TONGUE'!AH95="","",'MOTHER TONGUE'!AH95)</f>
        <v/>
      </c>
      <c r="N44" s="139" t="str">
        <f>IF('MOTHER TONGUE'!AI95="","",'MOTHER TONGUE'!AI95)</f>
        <v/>
      </c>
      <c r="O44" s="140" t="str">
        <f>IF('MOTHER TONGUE'!AJ95="","",'MOTHER TONGUE'!AJ95)</f>
        <v/>
      </c>
    </row>
    <row r="45" spans="1:15">
      <c r="A45" s="181">
        <v>34</v>
      </c>
      <c r="B45" s="138" t="str">
        <f>IF('INPUT DATA'!B45="","",'INPUT DATA'!B45)</f>
        <v/>
      </c>
      <c r="C45" s="139" t="str">
        <f>IF('MOTHER TONGUE'!R45="","",'MOTHER TONGUE'!R45)</f>
        <v/>
      </c>
      <c r="D45" s="139" t="str">
        <f>IF('MOTHER TONGUE'!AE45="","",'MOTHER TONGUE'!AE45)</f>
        <v/>
      </c>
      <c r="E45" s="139" t="str">
        <f>IF('MOTHER TONGUE'!AH45="","",'MOTHER TONGUE'!AH45)</f>
        <v/>
      </c>
      <c r="F45" s="139" t="str">
        <f>IF('MOTHER TONGUE'!AI45="","",'MOTHER TONGUE'!AI45)</f>
        <v/>
      </c>
      <c r="G45" s="140" t="str">
        <f>IF('MOTHER TONGUE'!AJ45="","",'MOTHER TONGUE'!AJ45)</f>
        <v/>
      </c>
      <c r="I45" s="181">
        <v>34</v>
      </c>
      <c r="J45" s="138" t="str">
        <f>IF('INPUT DATA'!B96="","",'INPUT DATA'!B96)</f>
        <v/>
      </c>
      <c r="K45" s="139" t="str">
        <f>IF('MOTHER TONGUE'!R96="","",'MOTHER TONGUE'!R96)</f>
        <v/>
      </c>
      <c r="L45" s="139" t="str">
        <f>IF('MOTHER TONGUE'!AE96="","",'MOTHER TONGUE'!AE96)</f>
        <v/>
      </c>
      <c r="M45" s="139" t="str">
        <f>IF('MOTHER TONGUE'!AH96="","",'MOTHER TONGUE'!AH96)</f>
        <v/>
      </c>
      <c r="N45" s="139" t="str">
        <f>IF('MOTHER TONGUE'!AI96="","",'MOTHER TONGUE'!AI96)</f>
        <v/>
      </c>
      <c r="O45" s="140" t="str">
        <f>IF('MOTHER TONGUE'!AJ96="","",'MOTHER TONGUE'!AJ96)</f>
        <v/>
      </c>
    </row>
    <row r="46" spans="1:15">
      <c r="A46" s="181">
        <v>35</v>
      </c>
      <c r="B46" s="138" t="str">
        <f>IF('INPUT DATA'!B46="","",'INPUT DATA'!B46)</f>
        <v/>
      </c>
      <c r="C46" s="139" t="str">
        <f>IF('MOTHER TONGUE'!R46="","",'MOTHER TONGUE'!R46)</f>
        <v/>
      </c>
      <c r="D46" s="139" t="str">
        <f>IF('MOTHER TONGUE'!AE46="","",'MOTHER TONGUE'!AE46)</f>
        <v/>
      </c>
      <c r="E46" s="139" t="str">
        <f>IF('MOTHER TONGUE'!AH46="","",'MOTHER TONGUE'!AH46)</f>
        <v/>
      </c>
      <c r="F46" s="139" t="str">
        <f>IF('MOTHER TONGUE'!AI46="","",'MOTHER TONGUE'!AI46)</f>
        <v/>
      </c>
      <c r="G46" s="140" t="str">
        <f>IF('MOTHER TONGUE'!AJ46="","",'MOTHER TONGUE'!AJ46)</f>
        <v/>
      </c>
      <c r="I46" s="181">
        <v>35</v>
      </c>
      <c r="J46" s="138" t="str">
        <f>IF('INPUT DATA'!B97="","",'INPUT DATA'!B97)</f>
        <v/>
      </c>
      <c r="K46" s="139" t="str">
        <f>IF('MOTHER TONGUE'!R97="","",'MOTHER TONGUE'!R97)</f>
        <v/>
      </c>
      <c r="L46" s="139" t="str">
        <f>IF('MOTHER TONGUE'!AE97="","",'MOTHER TONGUE'!AE97)</f>
        <v/>
      </c>
      <c r="M46" s="139" t="str">
        <f>IF('MOTHER TONGUE'!AH97="","",'MOTHER TONGUE'!AH97)</f>
        <v/>
      </c>
      <c r="N46" s="139" t="str">
        <f>IF('MOTHER TONGUE'!AI97="","",'MOTHER TONGUE'!AI97)</f>
        <v/>
      </c>
      <c r="O46" s="140" t="str">
        <f>IF('MOTHER TONGUE'!AJ97="","",'MOTHER TONGUE'!AJ97)</f>
        <v/>
      </c>
    </row>
    <row r="47" spans="1:15">
      <c r="A47" s="181">
        <v>36</v>
      </c>
      <c r="B47" s="138" t="str">
        <f>IF('INPUT DATA'!B47="","",'INPUT DATA'!B47)</f>
        <v/>
      </c>
      <c r="C47" s="139" t="str">
        <f>IF('MOTHER TONGUE'!R47="","",'MOTHER TONGUE'!R47)</f>
        <v/>
      </c>
      <c r="D47" s="139" t="str">
        <f>IF('MOTHER TONGUE'!AE47="","",'MOTHER TONGUE'!AE47)</f>
        <v/>
      </c>
      <c r="E47" s="139" t="str">
        <f>IF('MOTHER TONGUE'!AH47="","",'MOTHER TONGUE'!AH47)</f>
        <v/>
      </c>
      <c r="F47" s="139" t="str">
        <f>IF('MOTHER TONGUE'!AI47="","",'MOTHER TONGUE'!AI47)</f>
        <v/>
      </c>
      <c r="G47" s="140" t="str">
        <f>IF('MOTHER TONGUE'!AJ47="","",'MOTHER TONGUE'!AJ47)</f>
        <v/>
      </c>
      <c r="I47" s="181">
        <v>36</v>
      </c>
      <c r="J47" s="138" t="str">
        <f>IF('INPUT DATA'!B98="","",'INPUT DATA'!B98)</f>
        <v/>
      </c>
      <c r="K47" s="139" t="str">
        <f>IF('MOTHER TONGUE'!R98="","",'MOTHER TONGUE'!R98)</f>
        <v/>
      </c>
      <c r="L47" s="139" t="str">
        <f>IF('MOTHER TONGUE'!AE98="","",'MOTHER TONGUE'!AE98)</f>
        <v/>
      </c>
      <c r="M47" s="139" t="str">
        <f>IF('MOTHER TONGUE'!AH98="","",'MOTHER TONGUE'!AH98)</f>
        <v/>
      </c>
      <c r="N47" s="139" t="str">
        <f>IF('MOTHER TONGUE'!AI98="","",'MOTHER TONGUE'!AI98)</f>
        <v/>
      </c>
      <c r="O47" s="140" t="str">
        <f>IF('MOTHER TONGUE'!AJ98="","",'MOTHER TONGUE'!AJ98)</f>
        <v/>
      </c>
    </row>
    <row r="48" spans="1:15">
      <c r="A48" s="181">
        <v>37</v>
      </c>
      <c r="B48" s="138" t="str">
        <f>IF('INPUT DATA'!B48="","",'INPUT DATA'!B48)</f>
        <v/>
      </c>
      <c r="C48" s="139" t="str">
        <f>IF('MOTHER TONGUE'!R48="","",'MOTHER TONGUE'!R48)</f>
        <v/>
      </c>
      <c r="D48" s="139" t="str">
        <f>IF('MOTHER TONGUE'!AE48="","",'MOTHER TONGUE'!AE48)</f>
        <v/>
      </c>
      <c r="E48" s="139" t="str">
        <f>IF('MOTHER TONGUE'!AH48="","",'MOTHER TONGUE'!AH48)</f>
        <v/>
      </c>
      <c r="F48" s="139" t="str">
        <f>IF('MOTHER TONGUE'!AI48="","",'MOTHER TONGUE'!AI48)</f>
        <v/>
      </c>
      <c r="G48" s="140" t="str">
        <f>IF('MOTHER TONGUE'!AJ48="","",'MOTHER TONGUE'!AJ48)</f>
        <v/>
      </c>
      <c r="I48" s="181">
        <v>37</v>
      </c>
      <c r="J48" s="138" t="str">
        <f>IF('INPUT DATA'!B99="","",'INPUT DATA'!B99)</f>
        <v/>
      </c>
      <c r="K48" s="139" t="str">
        <f>IF('MOTHER TONGUE'!R99="","",'MOTHER TONGUE'!R99)</f>
        <v/>
      </c>
      <c r="L48" s="139" t="str">
        <f>IF('MOTHER TONGUE'!AE99="","",'MOTHER TONGUE'!AE99)</f>
        <v/>
      </c>
      <c r="M48" s="139" t="str">
        <f>IF('MOTHER TONGUE'!AH99="","",'MOTHER TONGUE'!AH99)</f>
        <v/>
      </c>
      <c r="N48" s="139" t="str">
        <f>IF('MOTHER TONGUE'!AI99="","",'MOTHER TONGUE'!AI99)</f>
        <v/>
      </c>
      <c r="O48" s="140" t="str">
        <f>IF('MOTHER TONGUE'!AJ99="","",'MOTHER TONGUE'!AJ99)</f>
        <v/>
      </c>
    </row>
    <row r="49" spans="1:15">
      <c r="A49" s="181">
        <v>38</v>
      </c>
      <c r="B49" s="138" t="str">
        <f>IF('INPUT DATA'!B49="","",'INPUT DATA'!B49)</f>
        <v/>
      </c>
      <c r="C49" s="139" t="str">
        <f>IF('MOTHER TONGUE'!R49="","",'MOTHER TONGUE'!R49)</f>
        <v/>
      </c>
      <c r="D49" s="139" t="str">
        <f>IF('MOTHER TONGUE'!AE49="","",'MOTHER TONGUE'!AE49)</f>
        <v/>
      </c>
      <c r="E49" s="139" t="str">
        <f>IF('MOTHER TONGUE'!AH49="","",'MOTHER TONGUE'!AH49)</f>
        <v/>
      </c>
      <c r="F49" s="139" t="str">
        <f>IF('MOTHER TONGUE'!AI49="","",'MOTHER TONGUE'!AI49)</f>
        <v/>
      </c>
      <c r="G49" s="140" t="str">
        <f>IF('MOTHER TONGUE'!AJ49="","",'MOTHER TONGUE'!AJ49)</f>
        <v/>
      </c>
      <c r="I49" s="181">
        <v>38</v>
      </c>
      <c r="J49" s="138" t="str">
        <f>IF('INPUT DATA'!B100="","",'INPUT DATA'!B100)</f>
        <v/>
      </c>
      <c r="K49" s="139" t="str">
        <f>IF('MOTHER TONGUE'!R100="","",'MOTHER TONGUE'!R100)</f>
        <v/>
      </c>
      <c r="L49" s="139" t="str">
        <f>IF('MOTHER TONGUE'!AE100="","",'MOTHER TONGUE'!AE100)</f>
        <v/>
      </c>
      <c r="M49" s="139" t="str">
        <f>IF('MOTHER TONGUE'!AH100="","",'MOTHER TONGUE'!AH100)</f>
        <v/>
      </c>
      <c r="N49" s="139" t="str">
        <f>IF('MOTHER TONGUE'!AI100="","",'MOTHER TONGUE'!AI100)</f>
        <v/>
      </c>
      <c r="O49" s="140" t="str">
        <f>IF('MOTHER TONGUE'!AJ100="","",'MOTHER TONGUE'!AJ100)</f>
        <v/>
      </c>
    </row>
    <row r="50" spans="1:15">
      <c r="A50" s="181">
        <v>39</v>
      </c>
      <c r="B50" s="138" t="str">
        <f>IF('INPUT DATA'!B50="","",'INPUT DATA'!B50)</f>
        <v/>
      </c>
      <c r="C50" s="139" t="str">
        <f>IF('MOTHER TONGUE'!R50="","",'MOTHER TONGUE'!R50)</f>
        <v/>
      </c>
      <c r="D50" s="139" t="str">
        <f>IF('MOTHER TONGUE'!AE50="","",'MOTHER TONGUE'!AE50)</f>
        <v/>
      </c>
      <c r="E50" s="139" t="str">
        <f>IF('MOTHER TONGUE'!AH50="","",'MOTHER TONGUE'!AH50)</f>
        <v/>
      </c>
      <c r="F50" s="139" t="str">
        <f>IF('MOTHER TONGUE'!AI50="","",'MOTHER TONGUE'!AI50)</f>
        <v/>
      </c>
      <c r="G50" s="140" t="str">
        <f>IF('MOTHER TONGUE'!AJ50="","",'MOTHER TONGUE'!AJ50)</f>
        <v/>
      </c>
      <c r="I50" s="181">
        <v>39</v>
      </c>
      <c r="J50" s="138" t="str">
        <f>IF('INPUT DATA'!B101="","",'INPUT DATA'!B101)</f>
        <v/>
      </c>
      <c r="K50" s="139" t="str">
        <f>IF('MOTHER TONGUE'!R101="","",'MOTHER TONGUE'!R101)</f>
        <v/>
      </c>
      <c r="L50" s="139" t="str">
        <f>IF('MOTHER TONGUE'!AE101="","",'MOTHER TONGUE'!AE101)</f>
        <v/>
      </c>
      <c r="M50" s="139" t="str">
        <f>IF('MOTHER TONGUE'!AH101="","",'MOTHER TONGUE'!AH101)</f>
        <v/>
      </c>
      <c r="N50" s="139" t="str">
        <f>IF('MOTHER TONGUE'!AI101="","",'MOTHER TONGUE'!AI101)</f>
        <v/>
      </c>
      <c r="O50" s="140" t="str">
        <f>IF('MOTHER TONGUE'!AJ101="","",'MOTHER TONGUE'!AJ101)</f>
        <v/>
      </c>
    </row>
    <row r="51" spans="1:15">
      <c r="A51" s="184">
        <v>40</v>
      </c>
      <c r="B51" s="138" t="str">
        <f>IF('INPUT DATA'!B51="","",'INPUT DATA'!B51)</f>
        <v/>
      </c>
      <c r="C51" s="139" t="str">
        <f>IF('MOTHER TONGUE'!R51="","",'MOTHER TONGUE'!R51)</f>
        <v/>
      </c>
      <c r="D51" s="139" t="str">
        <f>IF('MOTHER TONGUE'!AE51="","",'MOTHER TONGUE'!AE51)</f>
        <v/>
      </c>
      <c r="E51" s="139" t="str">
        <f>IF('MOTHER TONGUE'!AH51="","",'MOTHER TONGUE'!AH51)</f>
        <v/>
      </c>
      <c r="F51" s="139" t="str">
        <f>IF('MOTHER TONGUE'!AI51="","",'MOTHER TONGUE'!AI51)</f>
        <v/>
      </c>
      <c r="G51" s="140" t="str">
        <f>IF('MOTHER TONGUE'!AJ51="","",'MOTHER TONGUE'!AJ51)</f>
        <v/>
      </c>
      <c r="I51" s="181">
        <v>40</v>
      </c>
      <c r="J51" s="138" t="str">
        <f>IF('INPUT DATA'!B102="","",'INPUT DATA'!B102)</f>
        <v/>
      </c>
      <c r="K51" s="139" t="str">
        <f>IF('MOTHER TONGUE'!R102="","",'MOTHER TONGUE'!R102)</f>
        <v/>
      </c>
      <c r="L51" s="139" t="str">
        <f>IF('MOTHER TONGUE'!AE102="","",'MOTHER TONGUE'!AE102)</f>
        <v/>
      </c>
      <c r="M51" s="139" t="str">
        <f>IF('MOTHER TONGUE'!AH102="","",'MOTHER TONGUE'!AH102)</f>
        <v/>
      </c>
      <c r="N51" s="139" t="str">
        <f>IF('MOTHER TONGUE'!AI102="","",'MOTHER TONGUE'!AI102)</f>
        <v/>
      </c>
      <c r="O51" s="140" t="str">
        <f>IF('MOTHER TONGUE'!AJ102="","",'MOTHER TONGUE'!AJ102)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KbyYu1nhWUsNoeERgdMeTlSFGF2lSMn3RXl0Nk47lZEf4EfWF1i1gCTYr/4x9aslCSOfEx5wCY7H1eJ0kCjlSA==" saltValue="DBkLLYu8wcaT63e4ZyFPmQ==" spinCount="100000" sheet="1" objects="1" scenarios="1" selectLockedCells="1"/>
  <mergeCells count="22">
    <mergeCell ref="A1:O1"/>
    <mergeCell ref="E3:F3"/>
    <mergeCell ref="I3:J3"/>
    <mergeCell ref="C9:G9"/>
    <mergeCell ref="K9:O9"/>
    <mergeCell ref="A5:O5"/>
    <mergeCell ref="A11:B11"/>
    <mergeCell ref="I11:J11"/>
    <mergeCell ref="A2:O2"/>
    <mergeCell ref="A4:O4"/>
    <mergeCell ref="A7:O7"/>
    <mergeCell ref="A8:O8"/>
    <mergeCell ref="B59:C59"/>
    <mergeCell ref="B57:C57"/>
    <mergeCell ref="J57:K57"/>
    <mergeCell ref="J58:K58"/>
    <mergeCell ref="J59:K59"/>
    <mergeCell ref="B52:F52"/>
    <mergeCell ref="J52:N52"/>
    <mergeCell ref="J54:M54"/>
    <mergeCell ref="N54:O54"/>
    <mergeCell ref="B58:C58"/>
  </mergeCells>
  <pageMargins left="0.7" right="0.7" top="0.75" bottom="0.75" header="0.3" footer="0.3"/>
  <pageSetup paperSize="9" scale="64" orientation="portrait" horizontalDpi="4294967293"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39997558519241921"/>
  </sheetPr>
  <dimension ref="A1:O58"/>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IF(PE!AG7="","",PE!AG7)</f>
        <v>Physical Education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36</v>
      </c>
      <c r="D10" s="180" t="s">
        <v>10</v>
      </c>
      <c r="E10" s="180" t="s">
        <v>47</v>
      </c>
      <c r="F10" s="180" t="s">
        <v>48</v>
      </c>
      <c r="G10" s="180" t="s">
        <v>50</v>
      </c>
      <c r="I10" s="299" t="s">
        <v>53</v>
      </c>
      <c r="J10" s="300"/>
      <c r="K10" s="180" t="s">
        <v>36</v>
      </c>
      <c r="L10" s="180" t="s">
        <v>10</v>
      </c>
      <c r="M10" s="180" t="s">
        <v>47</v>
      </c>
      <c r="N10" s="180" t="s">
        <v>48</v>
      </c>
      <c r="O10" s="180" t="s">
        <v>50</v>
      </c>
    </row>
    <row r="11" spans="1:15">
      <c r="A11" s="181">
        <v>1</v>
      </c>
      <c r="B11" s="138" t="str">
        <f>IF('INPUT DATA'!B12="","",'INPUT DATA'!B12)</f>
        <v/>
      </c>
      <c r="C11" s="139">
        <f>IF(PE!R12="","",PE!R12)</f>
        <v>20</v>
      </c>
      <c r="D11" s="139">
        <f>IF(PE!AE12="","",PE!AE12)</f>
        <v>36</v>
      </c>
      <c r="E11" s="139" t="str">
        <f>IF(PE!AH12="","",PE!AH12)</f>
        <v/>
      </c>
      <c r="F11" s="139">
        <f>IF(PE!AI12="","",PE!AI12)</f>
        <v>56</v>
      </c>
      <c r="G11" s="140">
        <f>IF(PE!AJ12="","",PE!AJ12)</f>
        <v>81</v>
      </c>
      <c r="I11" s="181">
        <v>1</v>
      </c>
      <c r="J11" s="138" t="str">
        <f>IF('INPUT DATA'!B63="","",'INPUT DATA'!B63)</f>
        <v/>
      </c>
      <c r="K11" s="139" t="str">
        <f>IF(PE!R63="","",PE!R63)</f>
        <v/>
      </c>
      <c r="L11" s="139" t="str">
        <f>IF(PE!AE63="","",PE!AE63)</f>
        <v/>
      </c>
      <c r="M11" s="139" t="str">
        <f>IF(PE!AH63="","",PE!AH63)</f>
        <v/>
      </c>
      <c r="N11" s="139" t="str">
        <f>IF(PE!AI63="","",PE!AI63)</f>
        <v/>
      </c>
      <c r="O11" s="140" t="str">
        <f>IF(PE!AJ63="","",PE!AJ63)</f>
        <v/>
      </c>
    </row>
    <row r="12" spans="1:15">
      <c r="A12" s="181">
        <v>2</v>
      </c>
      <c r="B12" s="138" t="str">
        <f>IF('INPUT DATA'!B13="","",'INPUT DATA'!B13)</f>
        <v/>
      </c>
      <c r="C12" s="139" t="str">
        <f>IF(PE!R13="","",PE!R13)</f>
        <v/>
      </c>
      <c r="D12" s="139" t="str">
        <f>IF(PE!AE13="","",PE!AE13)</f>
        <v/>
      </c>
      <c r="E12" s="139" t="str">
        <f>IF(PE!AH13="","",PE!AH13)</f>
        <v/>
      </c>
      <c r="F12" s="139" t="str">
        <f>IF(PE!AI13="","",PE!AI13)</f>
        <v/>
      </c>
      <c r="G12" s="140" t="str">
        <f>IF(PE!AJ13="","",PE!AJ13)</f>
        <v/>
      </c>
      <c r="I12" s="181">
        <v>2</v>
      </c>
      <c r="J12" s="138" t="str">
        <f>IF('INPUT DATA'!B64="","",'INPUT DATA'!B64)</f>
        <v/>
      </c>
      <c r="K12" s="139" t="str">
        <f>IF(PE!R64="","",PE!R64)</f>
        <v/>
      </c>
      <c r="L12" s="139" t="str">
        <f>IF(PE!AE64="","",PE!AE64)</f>
        <v/>
      </c>
      <c r="M12" s="139" t="str">
        <f>IF(PE!AH64="","",PE!AH64)</f>
        <v/>
      </c>
      <c r="N12" s="139" t="str">
        <f>IF(PE!AI64="","",PE!AI64)</f>
        <v/>
      </c>
      <c r="O12" s="140" t="str">
        <f>IF(PE!AJ64="","",PE!AJ64)</f>
        <v/>
      </c>
    </row>
    <row r="13" spans="1:15">
      <c r="A13" s="181">
        <v>3</v>
      </c>
      <c r="B13" s="138" t="str">
        <f>IF('INPUT DATA'!B14="","",'INPUT DATA'!B14)</f>
        <v/>
      </c>
      <c r="C13" s="139" t="str">
        <f>IF(PE!R14="","",PE!R14)</f>
        <v/>
      </c>
      <c r="D13" s="139" t="str">
        <f>IF(PE!AE14="","",PE!AE14)</f>
        <v/>
      </c>
      <c r="E13" s="139" t="str">
        <f>IF(PE!AH14="","",PE!AH14)</f>
        <v/>
      </c>
      <c r="F13" s="139" t="str">
        <f>IF(PE!AI14="","",PE!AI14)</f>
        <v/>
      </c>
      <c r="G13" s="140" t="str">
        <f>IF(PE!AJ14="","",PE!AJ14)</f>
        <v/>
      </c>
      <c r="I13" s="181">
        <v>3</v>
      </c>
      <c r="J13" s="138" t="str">
        <f>IF('INPUT DATA'!B65="","",'INPUT DATA'!B65)</f>
        <v/>
      </c>
      <c r="K13" s="139" t="str">
        <f>IF(PE!R65="","",PE!R65)</f>
        <v/>
      </c>
      <c r="L13" s="139" t="str">
        <f>IF(PE!AE65="","",PE!AE65)</f>
        <v/>
      </c>
      <c r="M13" s="139" t="str">
        <f>IF(PE!AH65="","",PE!AH65)</f>
        <v/>
      </c>
      <c r="N13" s="139" t="str">
        <f>IF(PE!AI65="","",PE!AI65)</f>
        <v/>
      </c>
      <c r="O13" s="140" t="str">
        <f>IF(PE!AJ65="","",PE!AJ65)</f>
        <v/>
      </c>
    </row>
    <row r="14" spans="1:15">
      <c r="A14" s="181">
        <v>4</v>
      </c>
      <c r="B14" s="138" t="str">
        <f>IF('INPUT DATA'!B15="","",'INPUT DATA'!B15)</f>
        <v/>
      </c>
      <c r="C14" s="139" t="str">
        <f>IF(PE!R15="","",PE!R15)</f>
        <v/>
      </c>
      <c r="D14" s="139" t="str">
        <f>IF(PE!AE15="","",PE!AE15)</f>
        <v/>
      </c>
      <c r="E14" s="139" t="str">
        <f>IF(PE!AH15="","",PE!AH15)</f>
        <v/>
      </c>
      <c r="F14" s="139" t="str">
        <f>IF(PE!AI15="","",PE!AI15)</f>
        <v/>
      </c>
      <c r="G14" s="140" t="str">
        <f>IF(PE!AJ15="","",PE!AJ15)</f>
        <v/>
      </c>
      <c r="I14" s="181">
        <v>4</v>
      </c>
      <c r="J14" s="138" t="str">
        <f>IF('INPUT DATA'!B66="","",'INPUT DATA'!B66)</f>
        <v/>
      </c>
      <c r="K14" s="139" t="str">
        <f>IF(PE!R66="","",PE!R66)</f>
        <v/>
      </c>
      <c r="L14" s="139" t="str">
        <f>IF(PE!AE66="","",PE!AE66)</f>
        <v/>
      </c>
      <c r="M14" s="139" t="str">
        <f>IF(PE!AH66="","",PE!AH66)</f>
        <v/>
      </c>
      <c r="N14" s="139" t="str">
        <f>IF(PE!AI66="","",PE!AI66)</f>
        <v/>
      </c>
      <c r="O14" s="140" t="str">
        <f>IF(PE!AJ66="","",PE!AJ66)</f>
        <v/>
      </c>
    </row>
    <row r="15" spans="1:15">
      <c r="A15" s="181">
        <v>5</v>
      </c>
      <c r="B15" s="138" t="str">
        <f>IF('INPUT DATA'!B16="","",'INPUT DATA'!B16)</f>
        <v/>
      </c>
      <c r="C15" s="139" t="str">
        <f>IF(PE!R16="","",PE!R16)</f>
        <v/>
      </c>
      <c r="D15" s="139" t="str">
        <f>IF(PE!AE16="","",PE!AE16)</f>
        <v/>
      </c>
      <c r="E15" s="139" t="str">
        <f>IF(PE!AH16="","",PE!AH16)</f>
        <v/>
      </c>
      <c r="F15" s="139" t="str">
        <f>IF(PE!AI16="","",PE!AI16)</f>
        <v/>
      </c>
      <c r="G15" s="140" t="str">
        <f>IF(PE!AJ16="","",PE!AJ16)</f>
        <v/>
      </c>
      <c r="I15" s="181">
        <v>5</v>
      </c>
      <c r="J15" s="138" t="str">
        <f>IF('INPUT DATA'!B67="","",'INPUT DATA'!B67)</f>
        <v/>
      </c>
      <c r="K15" s="139" t="str">
        <f>IF(PE!R67="","",PE!R67)</f>
        <v/>
      </c>
      <c r="L15" s="139" t="str">
        <f>IF(PE!AE67="","",PE!AE67)</f>
        <v/>
      </c>
      <c r="M15" s="139" t="str">
        <f>IF(PE!AH67="","",PE!AH67)</f>
        <v/>
      </c>
      <c r="N15" s="139" t="str">
        <f>IF(PE!AI67="","",PE!AI67)</f>
        <v/>
      </c>
      <c r="O15" s="140" t="str">
        <f>IF(PE!AJ67="","",PE!AJ67)</f>
        <v/>
      </c>
    </row>
    <row r="16" spans="1:15">
      <c r="A16" s="181">
        <v>6</v>
      </c>
      <c r="B16" s="138" t="str">
        <f>IF('INPUT DATA'!B17="","",'INPUT DATA'!B17)</f>
        <v/>
      </c>
      <c r="C16" s="139" t="str">
        <f>IF(PE!R17="","",PE!R17)</f>
        <v/>
      </c>
      <c r="D16" s="139" t="str">
        <f>IF(PE!AE17="","",PE!AE17)</f>
        <v/>
      </c>
      <c r="E16" s="139" t="str">
        <f>IF(PE!AH17="","",PE!AH17)</f>
        <v/>
      </c>
      <c r="F16" s="139" t="str">
        <f>IF(PE!AI17="","",PE!AI17)</f>
        <v/>
      </c>
      <c r="G16" s="140" t="str">
        <f>IF(PE!AJ17="","",PE!AJ17)</f>
        <v/>
      </c>
      <c r="I16" s="181">
        <v>6</v>
      </c>
      <c r="J16" s="138" t="str">
        <f>IF('INPUT DATA'!B68="","",'INPUT DATA'!B68)</f>
        <v/>
      </c>
      <c r="K16" s="139" t="str">
        <f>IF(PE!R68="","",PE!R68)</f>
        <v/>
      </c>
      <c r="L16" s="139" t="str">
        <f>IF(PE!AE68="","",PE!AE68)</f>
        <v/>
      </c>
      <c r="M16" s="139" t="str">
        <f>IF(PE!AH68="","",PE!AH68)</f>
        <v/>
      </c>
      <c r="N16" s="139" t="str">
        <f>IF(PE!AI68="","",PE!AI68)</f>
        <v/>
      </c>
      <c r="O16" s="140" t="str">
        <f>IF(PE!AJ68="","",PE!AJ68)</f>
        <v/>
      </c>
    </row>
    <row r="17" spans="1:15">
      <c r="A17" s="181">
        <v>7</v>
      </c>
      <c r="B17" s="138" t="str">
        <f>IF('INPUT DATA'!B18="","",'INPUT DATA'!B18)</f>
        <v/>
      </c>
      <c r="C17" s="139" t="str">
        <f>IF(PE!R18="","",PE!R18)</f>
        <v/>
      </c>
      <c r="D17" s="139" t="str">
        <f>IF(PE!AE18="","",PE!AE18)</f>
        <v/>
      </c>
      <c r="E17" s="139" t="str">
        <f>IF(PE!AH18="","",PE!AH18)</f>
        <v/>
      </c>
      <c r="F17" s="139" t="str">
        <f>IF(PE!AI18="","",PE!AI18)</f>
        <v/>
      </c>
      <c r="G17" s="140" t="str">
        <f>IF(PE!AJ18="","",PE!AJ18)</f>
        <v/>
      </c>
      <c r="I17" s="181">
        <v>7</v>
      </c>
      <c r="J17" s="138" t="str">
        <f>IF('INPUT DATA'!B69="","",'INPUT DATA'!B69)</f>
        <v/>
      </c>
      <c r="K17" s="139" t="str">
        <f>IF(PE!R69="","",PE!R69)</f>
        <v/>
      </c>
      <c r="L17" s="139" t="str">
        <f>IF(PE!AE69="","",PE!AE69)</f>
        <v/>
      </c>
      <c r="M17" s="139" t="str">
        <f>IF(PE!AH69="","",PE!AH69)</f>
        <v/>
      </c>
      <c r="N17" s="139" t="str">
        <f>IF(PE!AI69="","",PE!AI69)</f>
        <v/>
      </c>
      <c r="O17" s="140" t="str">
        <f>IF(PE!AJ69="","",PE!AJ69)</f>
        <v/>
      </c>
    </row>
    <row r="18" spans="1:15">
      <c r="A18" s="181">
        <v>8</v>
      </c>
      <c r="B18" s="138" t="str">
        <f>IF('INPUT DATA'!B19="","",'INPUT DATA'!B19)</f>
        <v/>
      </c>
      <c r="C18" s="139" t="str">
        <f>IF(PE!R19="","",PE!R19)</f>
        <v/>
      </c>
      <c r="D18" s="139" t="str">
        <f>IF(PE!AE19="","",PE!AE19)</f>
        <v/>
      </c>
      <c r="E18" s="139" t="str">
        <f>IF(PE!AH19="","",PE!AH19)</f>
        <v/>
      </c>
      <c r="F18" s="139" t="str">
        <f>IF(PE!AI19="","",PE!AI19)</f>
        <v/>
      </c>
      <c r="G18" s="140" t="str">
        <f>IF(PE!AJ19="","",PE!AJ19)</f>
        <v/>
      </c>
      <c r="I18" s="181">
        <v>8</v>
      </c>
      <c r="J18" s="138" t="str">
        <f>IF('INPUT DATA'!B70="","",'INPUT DATA'!B70)</f>
        <v/>
      </c>
      <c r="K18" s="139" t="str">
        <f>IF(PE!R70="","",PE!R70)</f>
        <v/>
      </c>
      <c r="L18" s="139" t="str">
        <f>IF(PE!AE70="","",PE!AE70)</f>
        <v/>
      </c>
      <c r="M18" s="139" t="str">
        <f>IF(PE!AH70="","",PE!AH70)</f>
        <v/>
      </c>
      <c r="N18" s="139" t="str">
        <f>IF(PE!AI70="","",PE!AI70)</f>
        <v/>
      </c>
      <c r="O18" s="140" t="str">
        <f>IF(PE!AJ70="","",PE!AJ70)</f>
        <v/>
      </c>
    </row>
    <row r="19" spans="1:15">
      <c r="A19" s="181">
        <v>9</v>
      </c>
      <c r="B19" s="138" t="str">
        <f>IF('INPUT DATA'!B20="","",'INPUT DATA'!B20)</f>
        <v/>
      </c>
      <c r="C19" s="139" t="str">
        <f>IF(PE!R20="","",PE!R20)</f>
        <v/>
      </c>
      <c r="D19" s="139" t="str">
        <f>IF(PE!AE20="","",PE!AE20)</f>
        <v/>
      </c>
      <c r="E19" s="139" t="str">
        <f>IF(PE!AH20="","",PE!AH20)</f>
        <v/>
      </c>
      <c r="F19" s="139" t="str">
        <f>IF(PE!AI20="","",PE!AI20)</f>
        <v/>
      </c>
      <c r="G19" s="140" t="str">
        <f>IF(PE!AJ20="","",PE!AJ20)</f>
        <v/>
      </c>
      <c r="I19" s="181">
        <v>9</v>
      </c>
      <c r="J19" s="138" t="str">
        <f>IF('INPUT DATA'!B71="","",'INPUT DATA'!B71)</f>
        <v/>
      </c>
      <c r="K19" s="139" t="str">
        <f>IF(PE!R71="","",PE!R71)</f>
        <v/>
      </c>
      <c r="L19" s="139" t="str">
        <f>IF(PE!AE71="","",PE!AE71)</f>
        <v/>
      </c>
      <c r="M19" s="139" t="str">
        <f>IF(PE!AH71="","",PE!AH71)</f>
        <v/>
      </c>
      <c r="N19" s="139" t="str">
        <f>IF(PE!AI71="","",PE!AI71)</f>
        <v/>
      </c>
      <c r="O19" s="140" t="str">
        <f>IF(PE!AJ71="","",PE!AJ71)</f>
        <v/>
      </c>
    </row>
    <row r="20" spans="1:15">
      <c r="A20" s="181">
        <v>10</v>
      </c>
      <c r="B20" s="138" t="str">
        <f>IF('INPUT DATA'!B21="","",'INPUT DATA'!B21)</f>
        <v/>
      </c>
      <c r="C20" s="139" t="str">
        <f>IF(PE!R21="","",PE!R21)</f>
        <v/>
      </c>
      <c r="D20" s="139" t="str">
        <f>IF(PE!AE21="","",PE!AE21)</f>
        <v/>
      </c>
      <c r="E20" s="139" t="str">
        <f>IF(PE!AH21="","",PE!AH21)</f>
        <v/>
      </c>
      <c r="F20" s="139" t="str">
        <f>IF(PE!AI21="","",PE!AI21)</f>
        <v/>
      </c>
      <c r="G20" s="140" t="str">
        <f>IF(PE!AJ21="","",PE!AJ21)</f>
        <v/>
      </c>
      <c r="I20" s="181">
        <v>10</v>
      </c>
      <c r="J20" s="138" t="str">
        <f>IF('INPUT DATA'!B72="","",'INPUT DATA'!B72)</f>
        <v/>
      </c>
      <c r="K20" s="139" t="str">
        <f>IF(PE!R72="","",PE!R72)</f>
        <v/>
      </c>
      <c r="L20" s="139" t="str">
        <f>IF(PE!AE72="","",PE!AE72)</f>
        <v/>
      </c>
      <c r="M20" s="139" t="str">
        <f>IF(PE!AH72="","",PE!AH72)</f>
        <v/>
      </c>
      <c r="N20" s="139" t="str">
        <f>IF(PE!AI72="","",PE!AI72)</f>
        <v/>
      </c>
      <c r="O20" s="140" t="str">
        <f>IF(PE!AJ72="","",PE!AJ72)</f>
        <v/>
      </c>
    </row>
    <row r="21" spans="1:15">
      <c r="A21" s="181">
        <v>11</v>
      </c>
      <c r="B21" s="138" t="str">
        <f>IF('INPUT DATA'!B22="","",'INPUT DATA'!B22)</f>
        <v/>
      </c>
      <c r="C21" s="139" t="str">
        <f>IF(PE!R22="","",PE!R22)</f>
        <v/>
      </c>
      <c r="D21" s="139" t="str">
        <f>IF(PE!AE22="","",PE!AE22)</f>
        <v/>
      </c>
      <c r="E21" s="139" t="str">
        <f>IF(PE!AH22="","",PE!AH22)</f>
        <v/>
      </c>
      <c r="F21" s="139" t="str">
        <f>IF(PE!AI22="","",PE!AI22)</f>
        <v/>
      </c>
      <c r="G21" s="140" t="str">
        <f>IF(PE!AJ22="","",PE!AJ22)</f>
        <v/>
      </c>
      <c r="I21" s="181">
        <v>11</v>
      </c>
      <c r="J21" s="138" t="str">
        <f>IF('INPUT DATA'!B73="","",'INPUT DATA'!B73)</f>
        <v/>
      </c>
      <c r="K21" s="139" t="str">
        <f>IF(PE!R73="","",PE!R73)</f>
        <v/>
      </c>
      <c r="L21" s="139" t="str">
        <f>IF(PE!AE73="","",PE!AE73)</f>
        <v/>
      </c>
      <c r="M21" s="139" t="str">
        <f>IF(PE!AH73="","",PE!AH73)</f>
        <v/>
      </c>
      <c r="N21" s="139" t="str">
        <f>IF(PE!AI73="","",PE!AI73)</f>
        <v/>
      </c>
      <c r="O21" s="140" t="str">
        <f>IF(PE!AJ73="","",PE!AJ73)</f>
        <v/>
      </c>
    </row>
    <row r="22" spans="1:15">
      <c r="A22" s="181">
        <v>12</v>
      </c>
      <c r="B22" s="138" t="str">
        <f>IF('INPUT DATA'!B23="","",'INPUT DATA'!B23)</f>
        <v/>
      </c>
      <c r="C22" s="139" t="str">
        <f>IF(PE!R23="","",PE!R23)</f>
        <v/>
      </c>
      <c r="D22" s="139" t="str">
        <f>IF(PE!AE23="","",PE!AE23)</f>
        <v/>
      </c>
      <c r="E22" s="139" t="str">
        <f>IF(PE!AH23="","",PE!AH23)</f>
        <v/>
      </c>
      <c r="F22" s="139" t="str">
        <f>IF(PE!AI23="","",PE!AI23)</f>
        <v/>
      </c>
      <c r="G22" s="140" t="str">
        <f>IF(PE!AJ23="","",PE!AJ23)</f>
        <v/>
      </c>
      <c r="I22" s="181">
        <v>12</v>
      </c>
      <c r="J22" s="138" t="str">
        <f>IF('INPUT DATA'!B74="","",'INPUT DATA'!B74)</f>
        <v/>
      </c>
      <c r="K22" s="139" t="str">
        <f>IF(PE!R74="","",PE!R74)</f>
        <v/>
      </c>
      <c r="L22" s="139" t="str">
        <f>IF(PE!AE74="","",PE!AE74)</f>
        <v/>
      </c>
      <c r="M22" s="139" t="str">
        <f>IF(PE!AH74="","",PE!AH74)</f>
        <v/>
      </c>
      <c r="N22" s="139" t="str">
        <f>IF(PE!AI74="","",PE!AI74)</f>
        <v/>
      </c>
      <c r="O22" s="140" t="str">
        <f>IF(PE!AJ74="","",PE!AJ74)</f>
        <v/>
      </c>
    </row>
    <row r="23" spans="1:15">
      <c r="A23" s="181">
        <v>13</v>
      </c>
      <c r="B23" s="138" t="str">
        <f>IF('INPUT DATA'!B24="","",'INPUT DATA'!B24)</f>
        <v/>
      </c>
      <c r="C23" s="139" t="str">
        <f>IF(PE!R24="","",PE!R24)</f>
        <v/>
      </c>
      <c r="D23" s="139" t="str">
        <f>IF(PE!AE24="","",PE!AE24)</f>
        <v/>
      </c>
      <c r="E23" s="139" t="str">
        <f>IF(PE!AH24="","",PE!AH24)</f>
        <v/>
      </c>
      <c r="F23" s="139" t="str">
        <f>IF(PE!AI24="","",PE!AI24)</f>
        <v/>
      </c>
      <c r="G23" s="140" t="str">
        <f>IF(PE!AJ24="","",PE!AJ24)</f>
        <v/>
      </c>
      <c r="I23" s="181">
        <v>13</v>
      </c>
      <c r="J23" s="138" t="str">
        <f>IF('INPUT DATA'!B75="","",'INPUT DATA'!B75)</f>
        <v/>
      </c>
      <c r="K23" s="139" t="str">
        <f>IF(PE!R75="","",PE!R75)</f>
        <v/>
      </c>
      <c r="L23" s="139" t="str">
        <f>IF(PE!AE75="","",PE!AE75)</f>
        <v/>
      </c>
      <c r="M23" s="139" t="str">
        <f>IF(PE!AH75="","",PE!AH75)</f>
        <v/>
      </c>
      <c r="N23" s="139" t="str">
        <f>IF(PE!AI75="","",PE!AI75)</f>
        <v/>
      </c>
      <c r="O23" s="140" t="str">
        <f>IF(PE!AJ75="","",PE!AJ75)</f>
        <v/>
      </c>
    </row>
    <row r="24" spans="1:15">
      <c r="A24" s="181">
        <v>14</v>
      </c>
      <c r="B24" s="138" t="str">
        <f>IF('INPUT DATA'!B25="","",'INPUT DATA'!B25)</f>
        <v/>
      </c>
      <c r="C24" s="139" t="str">
        <f>IF(PE!R25="","",PE!R25)</f>
        <v/>
      </c>
      <c r="D24" s="139" t="str">
        <f>IF(PE!AE25="","",PE!AE25)</f>
        <v/>
      </c>
      <c r="E24" s="139" t="str">
        <f>IF(PE!AH25="","",PE!AH25)</f>
        <v/>
      </c>
      <c r="F24" s="139" t="str">
        <f>IF(PE!AI25="","",PE!AI25)</f>
        <v/>
      </c>
      <c r="G24" s="140" t="str">
        <f>IF(PE!AJ25="","",PE!AJ25)</f>
        <v/>
      </c>
      <c r="I24" s="181">
        <v>14</v>
      </c>
      <c r="J24" s="138" t="str">
        <f>IF('INPUT DATA'!B76="","",'INPUT DATA'!B76)</f>
        <v/>
      </c>
      <c r="K24" s="139" t="str">
        <f>IF(PE!R76="","",PE!R76)</f>
        <v/>
      </c>
      <c r="L24" s="139" t="str">
        <f>IF(PE!AE76="","",PE!AE76)</f>
        <v/>
      </c>
      <c r="M24" s="139" t="str">
        <f>IF(PE!AH76="","",PE!AH76)</f>
        <v/>
      </c>
      <c r="N24" s="139" t="str">
        <f>IF(PE!AI76="","",PE!AI76)</f>
        <v/>
      </c>
      <c r="O24" s="140" t="str">
        <f>IF(PE!AJ76="","",PE!AJ76)</f>
        <v/>
      </c>
    </row>
    <row r="25" spans="1:15">
      <c r="A25" s="181">
        <v>15</v>
      </c>
      <c r="B25" s="138" t="str">
        <f>IF('INPUT DATA'!B26="","",'INPUT DATA'!B26)</f>
        <v/>
      </c>
      <c r="C25" s="139" t="str">
        <f>IF(PE!R26="","",PE!R26)</f>
        <v/>
      </c>
      <c r="D25" s="139" t="str">
        <f>IF(PE!AE26="","",PE!AE26)</f>
        <v/>
      </c>
      <c r="E25" s="139" t="str">
        <f>IF(PE!AH26="","",PE!AH26)</f>
        <v/>
      </c>
      <c r="F25" s="139" t="str">
        <f>IF(PE!AI26="","",PE!AI26)</f>
        <v/>
      </c>
      <c r="G25" s="140" t="str">
        <f>IF(PE!AJ26="","",PE!AJ26)</f>
        <v/>
      </c>
      <c r="I25" s="181">
        <v>15</v>
      </c>
      <c r="J25" s="138" t="str">
        <f>IF('INPUT DATA'!B77="","",'INPUT DATA'!B77)</f>
        <v/>
      </c>
      <c r="K25" s="139" t="str">
        <f>IF(PE!R77="","",PE!R77)</f>
        <v/>
      </c>
      <c r="L25" s="139" t="str">
        <f>IF(PE!AE77="","",PE!AE77)</f>
        <v/>
      </c>
      <c r="M25" s="139" t="str">
        <f>IF(PE!AH77="","",PE!AH77)</f>
        <v/>
      </c>
      <c r="N25" s="139" t="str">
        <f>IF(PE!AI77="","",PE!AI77)</f>
        <v/>
      </c>
      <c r="O25" s="140" t="str">
        <f>IF(PE!AJ77="","",PE!AJ77)</f>
        <v/>
      </c>
    </row>
    <row r="26" spans="1:15">
      <c r="A26" s="181">
        <v>16</v>
      </c>
      <c r="B26" s="138" t="str">
        <f>IF('INPUT DATA'!B27="","",'INPUT DATA'!B27)</f>
        <v/>
      </c>
      <c r="C26" s="139" t="str">
        <f>IF(PE!R27="","",PE!R27)</f>
        <v/>
      </c>
      <c r="D26" s="139" t="str">
        <f>IF(PE!AE27="","",PE!AE27)</f>
        <v/>
      </c>
      <c r="E26" s="139" t="str">
        <f>IF(PE!AH27="","",PE!AH27)</f>
        <v/>
      </c>
      <c r="F26" s="139" t="str">
        <f>IF(PE!AI27="","",PE!AI27)</f>
        <v/>
      </c>
      <c r="G26" s="140" t="str">
        <f>IF(PE!AJ27="","",PE!AJ27)</f>
        <v/>
      </c>
      <c r="I26" s="181">
        <v>16</v>
      </c>
      <c r="J26" s="138" t="str">
        <f>IF('INPUT DATA'!B78="","",'INPUT DATA'!B78)</f>
        <v/>
      </c>
      <c r="K26" s="139" t="str">
        <f>IF(PE!R78="","",PE!R78)</f>
        <v/>
      </c>
      <c r="L26" s="139" t="str">
        <f>IF(PE!AE78="","",PE!AE78)</f>
        <v/>
      </c>
      <c r="M26" s="139" t="str">
        <f>IF(PE!AH78="","",PE!AH78)</f>
        <v/>
      </c>
      <c r="N26" s="139" t="str">
        <f>IF(PE!AI78="","",PE!AI78)</f>
        <v/>
      </c>
      <c r="O26" s="140" t="str">
        <f>IF(PE!AJ78="","",PE!AJ78)</f>
        <v/>
      </c>
    </row>
    <row r="27" spans="1:15">
      <c r="A27" s="181">
        <v>17</v>
      </c>
      <c r="B27" s="138" t="str">
        <f>IF('INPUT DATA'!B28="","",'INPUT DATA'!B28)</f>
        <v/>
      </c>
      <c r="C27" s="139" t="str">
        <f>IF(PE!R28="","",PE!R28)</f>
        <v/>
      </c>
      <c r="D27" s="139" t="str">
        <f>IF(PE!AE28="","",PE!AE28)</f>
        <v/>
      </c>
      <c r="E27" s="139" t="str">
        <f>IF(PE!AH28="","",PE!AH28)</f>
        <v/>
      </c>
      <c r="F27" s="139" t="str">
        <f>IF(PE!AI28="","",PE!AI28)</f>
        <v/>
      </c>
      <c r="G27" s="140" t="str">
        <f>IF(PE!AJ28="","",PE!AJ28)</f>
        <v/>
      </c>
      <c r="I27" s="181">
        <v>17</v>
      </c>
      <c r="J27" s="138" t="str">
        <f>IF('INPUT DATA'!B79="","",'INPUT DATA'!B79)</f>
        <v/>
      </c>
      <c r="K27" s="139" t="str">
        <f>IF(PE!R79="","",PE!R79)</f>
        <v/>
      </c>
      <c r="L27" s="139" t="str">
        <f>IF(PE!AE79="","",PE!AE79)</f>
        <v/>
      </c>
      <c r="M27" s="139" t="str">
        <f>IF(PE!AH79="","",PE!AH79)</f>
        <v/>
      </c>
      <c r="N27" s="139" t="str">
        <f>IF(PE!AI79="","",PE!AI79)</f>
        <v/>
      </c>
      <c r="O27" s="140" t="str">
        <f>IF(PE!AJ79="","",PE!AJ79)</f>
        <v/>
      </c>
    </row>
    <row r="28" spans="1:15">
      <c r="A28" s="181">
        <v>18</v>
      </c>
      <c r="B28" s="138" t="str">
        <f>IF('INPUT DATA'!B29="","",'INPUT DATA'!B29)</f>
        <v/>
      </c>
      <c r="C28" s="139" t="str">
        <f>IF(PE!R29="","",PE!R29)</f>
        <v/>
      </c>
      <c r="D28" s="139" t="str">
        <f>IF(PE!AE29="","",PE!AE29)</f>
        <v/>
      </c>
      <c r="E28" s="139" t="str">
        <f>IF(PE!AH29="","",PE!AH29)</f>
        <v/>
      </c>
      <c r="F28" s="139" t="str">
        <f>IF(PE!AI29="","",PE!AI29)</f>
        <v/>
      </c>
      <c r="G28" s="140" t="str">
        <f>IF(PE!AJ29="","",PE!AJ29)</f>
        <v/>
      </c>
      <c r="I28" s="181">
        <v>18</v>
      </c>
      <c r="J28" s="138" t="str">
        <f>IF('INPUT DATA'!B80="","",'INPUT DATA'!B80)</f>
        <v/>
      </c>
      <c r="K28" s="139" t="str">
        <f>IF(PE!R80="","",PE!R80)</f>
        <v/>
      </c>
      <c r="L28" s="139" t="str">
        <f>IF(PE!AE80="","",PE!AE80)</f>
        <v/>
      </c>
      <c r="M28" s="139" t="str">
        <f>IF(PE!AH80="","",PE!AH80)</f>
        <v/>
      </c>
      <c r="N28" s="139" t="str">
        <f>IF(PE!AI80="","",PE!AI80)</f>
        <v/>
      </c>
      <c r="O28" s="140" t="str">
        <f>IF(PE!AJ80="","",PE!AJ80)</f>
        <v/>
      </c>
    </row>
    <row r="29" spans="1:15">
      <c r="A29" s="181">
        <v>19</v>
      </c>
      <c r="B29" s="138" t="str">
        <f>IF('INPUT DATA'!B30="","",'INPUT DATA'!B30)</f>
        <v/>
      </c>
      <c r="C29" s="139" t="str">
        <f>IF(PE!R30="","",PE!R30)</f>
        <v/>
      </c>
      <c r="D29" s="139" t="str">
        <f>IF(PE!AE30="","",PE!AE30)</f>
        <v/>
      </c>
      <c r="E29" s="139" t="str">
        <f>IF(PE!AH30="","",PE!AH30)</f>
        <v/>
      </c>
      <c r="F29" s="139" t="str">
        <f>IF(PE!AI30="","",PE!AI30)</f>
        <v/>
      </c>
      <c r="G29" s="140" t="str">
        <f>IF(PE!AJ30="","",PE!AJ30)</f>
        <v/>
      </c>
      <c r="I29" s="181">
        <v>19</v>
      </c>
      <c r="J29" s="138" t="str">
        <f>IF('INPUT DATA'!B81="","",'INPUT DATA'!B81)</f>
        <v/>
      </c>
      <c r="K29" s="139" t="str">
        <f>IF(PE!R81="","",PE!R81)</f>
        <v/>
      </c>
      <c r="L29" s="139" t="str">
        <f>IF(PE!AE81="","",PE!AE81)</f>
        <v/>
      </c>
      <c r="M29" s="139" t="str">
        <f>IF(PE!AH81="","",PE!AH81)</f>
        <v/>
      </c>
      <c r="N29" s="139" t="str">
        <f>IF(PE!AI81="","",PE!AI81)</f>
        <v/>
      </c>
      <c r="O29" s="140" t="str">
        <f>IF(PE!AJ81="","",PE!AJ81)</f>
        <v/>
      </c>
    </row>
    <row r="30" spans="1:15">
      <c r="A30" s="181">
        <v>20</v>
      </c>
      <c r="B30" s="138" t="str">
        <f>IF('INPUT DATA'!B31="","",'INPUT DATA'!B31)</f>
        <v/>
      </c>
      <c r="C30" s="139" t="str">
        <f>IF(PE!R31="","",PE!R31)</f>
        <v/>
      </c>
      <c r="D30" s="139" t="str">
        <f>IF(PE!AE31="","",PE!AE31)</f>
        <v/>
      </c>
      <c r="E30" s="139" t="str">
        <f>IF(PE!AH31="","",PE!AH31)</f>
        <v/>
      </c>
      <c r="F30" s="139" t="str">
        <f>IF(PE!AI31="","",PE!AI31)</f>
        <v/>
      </c>
      <c r="G30" s="140" t="str">
        <f>IF(PE!AJ31="","",PE!AJ31)</f>
        <v/>
      </c>
      <c r="I30" s="181">
        <v>20</v>
      </c>
      <c r="J30" s="138" t="str">
        <f>IF('INPUT DATA'!B82="","",'INPUT DATA'!B82)</f>
        <v/>
      </c>
      <c r="K30" s="139" t="str">
        <f>IF(PE!R82="","",PE!R82)</f>
        <v/>
      </c>
      <c r="L30" s="139" t="str">
        <f>IF(PE!AE82="","",PE!AE82)</f>
        <v/>
      </c>
      <c r="M30" s="139" t="str">
        <f>IF(PE!AH82="","",PE!AH82)</f>
        <v/>
      </c>
      <c r="N30" s="139" t="str">
        <f>IF(PE!AI82="","",PE!AI82)</f>
        <v/>
      </c>
      <c r="O30" s="140" t="str">
        <f>IF(PE!AJ82="","",PE!AJ82)</f>
        <v/>
      </c>
    </row>
    <row r="31" spans="1:15">
      <c r="A31" s="181">
        <v>21</v>
      </c>
      <c r="B31" s="138" t="str">
        <f>IF('INPUT DATA'!B32="","",'INPUT DATA'!B32)</f>
        <v/>
      </c>
      <c r="C31" s="139" t="str">
        <f>IF(PE!R32="","",PE!R32)</f>
        <v/>
      </c>
      <c r="D31" s="139" t="str">
        <f>IF(PE!AE32="","",PE!AE32)</f>
        <v/>
      </c>
      <c r="E31" s="139" t="str">
        <f>IF(PE!AH32="","",PE!AH32)</f>
        <v/>
      </c>
      <c r="F31" s="139" t="str">
        <f>IF(PE!AI32="","",PE!AI32)</f>
        <v/>
      </c>
      <c r="G31" s="140" t="str">
        <f>IF(PE!AJ32="","",PE!AJ32)</f>
        <v/>
      </c>
      <c r="I31" s="181">
        <v>21</v>
      </c>
      <c r="J31" s="138" t="str">
        <f>IF('INPUT DATA'!B83="","",'INPUT DATA'!B83)</f>
        <v/>
      </c>
      <c r="K31" s="139" t="str">
        <f>IF(PE!R83="","",PE!R83)</f>
        <v/>
      </c>
      <c r="L31" s="139" t="str">
        <f>IF(PE!AE83="","",PE!AE83)</f>
        <v/>
      </c>
      <c r="M31" s="139" t="str">
        <f>IF(PE!AH83="","",PE!AH83)</f>
        <v/>
      </c>
      <c r="N31" s="139" t="str">
        <f>IF(PE!AI83="","",PE!AI83)</f>
        <v/>
      </c>
      <c r="O31" s="140" t="str">
        <f>IF(PE!AJ83="","",PE!AJ83)</f>
        <v/>
      </c>
    </row>
    <row r="32" spans="1:15">
      <c r="A32" s="181">
        <v>22</v>
      </c>
      <c r="B32" s="138" t="str">
        <f>IF('INPUT DATA'!B33="","",'INPUT DATA'!B33)</f>
        <v/>
      </c>
      <c r="C32" s="139" t="str">
        <f>IF(PE!R33="","",PE!R33)</f>
        <v/>
      </c>
      <c r="D32" s="139" t="str">
        <f>IF(PE!AE33="","",PE!AE33)</f>
        <v/>
      </c>
      <c r="E32" s="139" t="str">
        <f>IF(PE!AH33="","",PE!AH33)</f>
        <v/>
      </c>
      <c r="F32" s="139" t="str">
        <f>IF(PE!AI33="","",PE!AI33)</f>
        <v/>
      </c>
      <c r="G32" s="140" t="str">
        <f>IF(PE!AJ33="","",PE!AJ33)</f>
        <v/>
      </c>
      <c r="I32" s="181">
        <v>22</v>
      </c>
      <c r="J32" s="138" t="str">
        <f>IF('INPUT DATA'!B84="","",'INPUT DATA'!B84)</f>
        <v/>
      </c>
      <c r="K32" s="139" t="str">
        <f>IF(PE!R84="","",PE!R84)</f>
        <v/>
      </c>
      <c r="L32" s="139" t="str">
        <f>IF(PE!AE84="","",PE!AE84)</f>
        <v/>
      </c>
      <c r="M32" s="139" t="str">
        <f>IF(PE!AH84="","",PE!AH84)</f>
        <v/>
      </c>
      <c r="N32" s="139" t="str">
        <f>IF(PE!AI84="","",PE!AI84)</f>
        <v/>
      </c>
      <c r="O32" s="140" t="str">
        <f>IF(PE!AJ84="","",PE!AJ84)</f>
        <v/>
      </c>
    </row>
    <row r="33" spans="1:15">
      <c r="A33" s="181">
        <v>23</v>
      </c>
      <c r="B33" s="138" t="str">
        <f>IF('INPUT DATA'!B34="","",'INPUT DATA'!B34)</f>
        <v/>
      </c>
      <c r="C33" s="139" t="str">
        <f>IF(PE!R34="","",PE!R34)</f>
        <v/>
      </c>
      <c r="D33" s="139" t="str">
        <f>IF(PE!AE34="","",PE!AE34)</f>
        <v/>
      </c>
      <c r="E33" s="139" t="str">
        <f>IF(PE!AH34="","",PE!AH34)</f>
        <v/>
      </c>
      <c r="F33" s="139" t="str">
        <f>IF(PE!AI34="","",PE!AI34)</f>
        <v/>
      </c>
      <c r="G33" s="140" t="str">
        <f>IF(PE!AJ34="","",PE!AJ34)</f>
        <v/>
      </c>
      <c r="I33" s="181">
        <v>23</v>
      </c>
      <c r="J33" s="138" t="str">
        <f>IF('INPUT DATA'!B85="","",'INPUT DATA'!B85)</f>
        <v/>
      </c>
      <c r="K33" s="139" t="str">
        <f>IF(PE!R85="","",PE!R85)</f>
        <v/>
      </c>
      <c r="L33" s="139" t="str">
        <f>IF(PE!AE85="","",PE!AE85)</f>
        <v/>
      </c>
      <c r="M33" s="139" t="str">
        <f>IF(PE!AH85="","",PE!AH85)</f>
        <v/>
      </c>
      <c r="N33" s="139" t="str">
        <f>IF(PE!AI85="","",PE!AI85)</f>
        <v/>
      </c>
      <c r="O33" s="140" t="str">
        <f>IF(PE!AJ85="","",PE!AJ85)</f>
        <v/>
      </c>
    </row>
    <row r="34" spans="1:15">
      <c r="A34" s="181">
        <v>24</v>
      </c>
      <c r="B34" s="138" t="str">
        <f>IF('INPUT DATA'!B35="","",'INPUT DATA'!B35)</f>
        <v/>
      </c>
      <c r="C34" s="139" t="str">
        <f>IF(PE!R35="","",PE!R35)</f>
        <v/>
      </c>
      <c r="D34" s="139" t="str">
        <f>IF(PE!AE35="","",PE!AE35)</f>
        <v/>
      </c>
      <c r="E34" s="139" t="str">
        <f>IF(PE!AH35="","",PE!AH35)</f>
        <v/>
      </c>
      <c r="F34" s="139" t="str">
        <f>IF(PE!AI35="","",PE!AI35)</f>
        <v/>
      </c>
      <c r="G34" s="140" t="str">
        <f>IF(PE!AJ35="","",PE!AJ35)</f>
        <v/>
      </c>
      <c r="I34" s="181">
        <v>24</v>
      </c>
      <c r="J34" s="138" t="str">
        <f>IF('INPUT DATA'!B86="","",'INPUT DATA'!B86)</f>
        <v/>
      </c>
      <c r="K34" s="139" t="str">
        <f>IF(PE!R86="","",PE!R86)</f>
        <v/>
      </c>
      <c r="L34" s="139" t="str">
        <f>IF(PE!AE86="","",PE!AE86)</f>
        <v/>
      </c>
      <c r="M34" s="139" t="str">
        <f>IF(PE!AH86="","",PE!AH86)</f>
        <v/>
      </c>
      <c r="N34" s="139" t="str">
        <f>IF(PE!AI86="","",PE!AI86)</f>
        <v/>
      </c>
      <c r="O34" s="140" t="str">
        <f>IF(PE!AJ86="","",PE!AJ86)</f>
        <v/>
      </c>
    </row>
    <row r="35" spans="1:15">
      <c r="A35" s="181">
        <v>25</v>
      </c>
      <c r="B35" s="138" t="str">
        <f>IF('INPUT DATA'!B36="","",'INPUT DATA'!B36)</f>
        <v/>
      </c>
      <c r="C35" s="139" t="str">
        <f>IF(PE!R36="","",PE!R36)</f>
        <v/>
      </c>
      <c r="D35" s="139" t="str">
        <f>IF(PE!AE36="","",PE!AE36)</f>
        <v/>
      </c>
      <c r="E35" s="139" t="str">
        <f>IF(PE!AH36="","",PE!AH36)</f>
        <v/>
      </c>
      <c r="F35" s="139" t="str">
        <f>IF(PE!AI36="","",PE!AI36)</f>
        <v/>
      </c>
      <c r="G35" s="140" t="str">
        <f>IF(PE!AJ36="","",PE!AJ36)</f>
        <v/>
      </c>
      <c r="I35" s="181">
        <v>25</v>
      </c>
      <c r="J35" s="138" t="str">
        <f>IF('INPUT DATA'!B87="","",'INPUT DATA'!B87)</f>
        <v/>
      </c>
      <c r="K35" s="139" t="str">
        <f>IF(PE!R87="","",PE!R87)</f>
        <v/>
      </c>
      <c r="L35" s="139" t="str">
        <f>IF(PE!AE87="","",PE!AE87)</f>
        <v/>
      </c>
      <c r="M35" s="139" t="str">
        <f>IF(PE!AH87="","",PE!AH87)</f>
        <v/>
      </c>
      <c r="N35" s="139" t="str">
        <f>IF(PE!AI87="","",PE!AI87)</f>
        <v/>
      </c>
      <c r="O35" s="140" t="str">
        <f>IF(PE!AJ87="","",PE!AJ87)</f>
        <v/>
      </c>
    </row>
    <row r="36" spans="1:15">
      <c r="A36" s="181">
        <v>26</v>
      </c>
      <c r="B36" s="138" t="str">
        <f>IF('INPUT DATA'!B37="","",'INPUT DATA'!B37)</f>
        <v/>
      </c>
      <c r="C36" s="139" t="str">
        <f>IF(PE!R37="","",PE!R37)</f>
        <v/>
      </c>
      <c r="D36" s="139" t="str">
        <f>IF(PE!AE37="","",PE!AE37)</f>
        <v/>
      </c>
      <c r="E36" s="139" t="str">
        <f>IF(PE!AH37="","",PE!AH37)</f>
        <v/>
      </c>
      <c r="F36" s="139" t="str">
        <f>IF(PE!AI37="","",PE!AI37)</f>
        <v/>
      </c>
      <c r="G36" s="140" t="str">
        <f>IF(PE!AJ37="","",PE!AJ37)</f>
        <v/>
      </c>
      <c r="I36" s="181">
        <v>26</v>
      </c>
      <c r="J36" s="138" t="str">
        <f>IF('INPUT DATA'!B88="","",'INPUT DATA'!B88)</f>
        <v/>
      </c>
      <c r="K36" s="139" t="str">
        <f>IF(PE!R88="","",PE!R88)</f>
        <v/>
      </c>
      <c r="L36" s="139" t="str">
        <f>IF(PE!AE88="","",PE!AE88)</f>
        <v/>
      </c>
      <c r="M36" s="139" t="str">
        <f>IF(PE!AH88="","",PE!AH88)</f>
        <v/>
      </c>
      <c r="N36" s="139" t="str">
        <f>IF(PE!AI88="","",PE!AI88)</f>
        <v/>
      </c>
      <c r="O36" s="140" t="str">
        <f>IF(PE!AJ88="","",PE!AJ88)</f>
        <v/>
      </c>
    </row>
    <row r="37" spans="1:15">
      <c r="A37" s="181">
        <v>27</v>
      </c>
      <c r="B37" s="138" t="str">
        <f>IF('INPUT DATA'!B38="","",'INPUT DATA'!B38)</f>
        <v/>
      </c>
      <c r="C37" s="139" t="str">
        <f>IF(PE!R38="","",PE!R38)</f>
        <v/>
      </c>
      <c r="D37" s="139" t="str">
        <f>IF(PE!AE38="","",PE!AE38)</f>
        <v/>
      </c>
      <c r="E37" s="139" t="str">
        <f>IF(PE!AH38="","",PE!AH38)</f>
        <v/>
      </c>
      <c r="F37" s="139" t="str">
        <f>IF(PE!AI38="","",PE!AI38)</f>
        <v/>
      </c>
      <c r="G37" s="140" t="str">
        <f>IF(PE!AJ38="","",PE!AJ38)</f>
        <v/>
      </c>
      <c r="I37" s="181">
        <v>27</v>
      </c>
      <c r="J37" s="138" t="str">
        <f>IF('INPUT DATA'!B89="","",'INPUT DATA'!B89)</f>
        <v/>
      </c>
      <c r="K37" s="139" t="str">
        <f>IF(PE!R89="","",PE!R89)</f>
        <v/>
      </c>
      <c r="L37" s="139" t="str">
        <f>IF(PE!AE89="","",PE!AE89)</f>
        <v/>
      </c>
      <c r="M37" s="139" t="str">
        <f>IF(PE!AH89="","",PE!AH89)</f>
        <v/>
      </c>
      <c r="N37" s="139" t="str">
        <f>IF(PE!AI89="","",PE!AI89)</f>
        <v/>
      </c>
      <c r="O37" s="140" t="str">
        <f>IF(PE!AJ89="","",PE!AJ89)</f>
        <v/>
      </c>
    </row>
    <row r="38" spans="1:15">
      <c r="A38" s="181">
        <v>28</v>
      </c>
      <c r="B38" s="138" t="str">
        <f>IF('INPUT DATA'!B39="","",'INPUT DATA'!B39)</f>
        <v/>
      </c>
      <c r="C38" s="139" t="str">
        <f>IF(PE!R39="","",PE!R39)</f>
        <v/>
      </c>
      <c r="D38" s="139" t="str">
        <f>IF(PE!AE39="","",PE!AE39)</f>
        <v/>
      </c>
      <c r="E38" s="139" t="str">
        <f>IF(PE!AH39="","",PE!AH39)</f>
        <v/>
      </c>
      <c r="F38" s="139" t="str">
        <f>IF(PE!AI39="","",PE!AI39)</f>
        <v/>
      </c>
      <c r="G38" s="140" t="str">
        <f>IF(PE!AJ39="","",PE!AJ39)</f>
        <v/>
      </c>
      <c r="I38" s="181">
        <v>28</v>
      </c>
      <c r="J38" s="138" t="str">
        <f>IF('INPUT DATA'!B90="","",'INPUT DATA'!B90)</f>
        <v/>
      </c>
      <c r="K38" s="139" t="str">
        <f>IF(PE!R90="","",PE!R90)</f>
        <v/>
      </c>
      <c r="L38" s="139" t="str">
        <f>IF(PE!AE90="","",PE!AE90)</f>
        <v/>
      </c>
      <c r="M38" s="139" t="str">
        <f>IF(PE!AH90="","",PE!AH90)</f>
        <v/>
      </c>
      <c r="N38" s="139" t="str">
        <f>IF(PE!AI90="","",PE!AI90)</f>
        <v/>
      </c>
      <c r="O38" s="140" t="str">
        <f>IF(PE!AJ90="","",PE!AJ90)</f>
        <v/>
      </c>
    </row>
    <row r="39" spans="1:15">
      <c r="A39" s="181">
        <v>29</v>
      </c>
      <c r="B39" s="138" t="str">
        <f>IF('INPUT DATA'!B40="","",'INPUT DATA'!B40)</f>
        <v/>
      </c>
      <c r="C39" s="139" t="str">
        <f>IF(PE!R40="","",PE!R40)</f>
        <v/>
      </c>
      <c r="D39" s="139" t="str">
        <f>IF(PE!AE40="","",PE!AE40)</f>
        <v/>
      </c>
      <c r="E39" s="139" t="str">
        <f>IF(PE!AH40="","",PE!AH40)</f>
        <v/>
      </c>
      <c r="F39" s="139" t="str">
        <f>IF(PE!AI40="","",PE!AI40)</f>
        <v/>
      </c>
      <c r="G39" s="140" t="str">
        <f>IF(PE!AJ40="","",PE!AJ40)</f>
        <v/>
      </c>
      <c r="I39" s="181">
        <v>29</v>
      </c>
      <c r="J39" s="138" t="str">
        <f>IF('INPUT DATA'!B91="","",'INPUT DATA'!B91)</f>
        <v/>
      </c>
      <c r="K39" s="139" t="str">
        <f>IF(PE!R91="","",PE!R91)</f>
        <v/>
      </c>
      <c r="L39" s="139" t="str">
        <f>IF(PE!AE91="","",PE!AE91)</f>
        <v/>
      </c>
      <c r="M39" s="139" t="str">
        <f>IF(PE!AH91="","",PE!AH91)</f>
        <v/>
      </c>
      <c r="N39" s="139" t="str">
        <f>IF(PE!AI91="","",PE!AI91)</f>
        <v/>
      </c>
      <c r="O39" s="140" t="str">
        <f>IF(PE!AJ91="","",PE!AJ91)</f>
        <v/>
      </c>
    </row>
    <row r="40" spans="1:15">
      <c r="A40" s="181">
        <v>30</v>
      </c>
      <c r="B40" s="138" t="str">
        <f>IF('INPUT DATA'!B41="","",'INPUT DATA'!B41)</f>
        <v/>
      </c>
      <c r="C40" s="139" t="str">
        <f>IF(PE!R41="","",PE!R41)</f>
        <v/>
      </c>
      <c r="D40" s="139" t="str">
        <f>IF(PE!AE41="","",PE!AE41)</f>
        <v/>
      </c>
      <c r="E40" s="139" t="str">
        <f>IF(PE!AH41="","",PE!AH41)</f>
        <v/>
      </c>
      <c r="F40" s="139" t="str">
        <f>IF(PE!AI41="","",PE!AI41)</f>
        <v/>
      </c>
      <c r="G40" s="140" t="str">
        <f>IF(PE!AJ41="","",PE!AJ41)</f>
        <v/>
      </c>
      <c r="I40" s="181">
        <v>30</v>
      </c>
      <c r="J40" s="138" t="str">
        <f>IF('INPUT DATA'!B92="","",'INPUT DATA'!B92)</f>
        <v/>
      </c>
      <c r="K40" s="139" t="str">
        <f>IF(PE!R92="","",PE!R92)</f>
        <v/>
      </c>
      <c r="L40" s="139" t="str">
        <f>IF(PE!AE92="","",PE!AE92)</f>
        <v/>
      </c>
      <c r="M40" s="139" t="str">
        <f>IF(PE!AH92="","",PE!AH92)</f>
        <v/>
      </c>
      <c r="N40" s="139" t="str">
        <f>IF(PE!AI92="","",PE!AI92)</f>
        <v/>
      </c>
      <c r="O40" s="140" t="str">
        <f>IF(PE!AJ92="","",PE!AJ92)</f>
        <v/>
      </c>
    </row>
    <row r="41" spans="1:15">
      <c r="A41" s="181">
        <v>31</v>
      </c>
      <c r="B41" s="138" t="str">
        <f>IF('INPUT DATA'!B42="","",'INPUT DATA'!B42)</f>
        <v/>
      </c>
      <c r="C41" s="139" t="str">
        <f>IF(PE!R42="","",PE!R42)</f>
        <v/>
      </c>
      <c r="D41" s="139" t="str">
        <f>IF(PE!AE42="","",PE!AE42)</f>
        <v/>
      </c>
      <c r="E41" s="139" t="str">
        <f>IF(PE!AH42="","",PE!AH42)</f>
        <v/>
      </c>
      <c r="F41" s="139" t="str">
        <f>IF(PE!AI42="","",PE!AI42)</f>
        <v/>
      </c>
      <c r="G41" s="140" t="str">
        <f>IF(PE!AJ42="","",PE!AJ42)</f>
        <v/>
      </c>
      <c r="I41" s="181">
        <v>31</v>
      </c>
      <c r="J41" s="138" t="str">
        <f>IF('INPUT DATA'!B93="","",'INPUT DATA'!B93)</f>
        <v/>
      </c>
      <c r="K41" s="139" t="str">
        <f>IF(PE!R93="","",PE!R93)</f>
        <v/>
      </c>
      <c r="L41" s="139" t="str">
        <f>IF(PE!AE93="","",PE!AE93)</f>
        <v/>
      </c>
      <c r="M41" s="139" t="str">
        <f>IF(PE!AH93="","",PE!AH93)</f>
        <v/>
      </c>
      <c r="N41" s="139" t="str">
        <f>IF(PE!AI93="","",PE!AI93)</f>
        <v/>
      </c>
      <c r="O41" s="140" t="str">
        <f>IF(PE!AJ93="","",PE!AJ93)</f>
        <v/>
      </c>
    </row>
    <row r="42" spans="1:15">
      <c r="A42" s="181">
        <v>32</v>
      </c>
      <c r="B42" s="138" t="str">
        <f>IF('INPUT DATA'!B43="","",'INPUT DATA'!B43)</f>
        <v/>
      </c>
      <c r="C42" s="139" t="str">
        <f>IF(PE!R43="","",PE!R43)</f>
        <v/>
      </c>
      <c r="D42" s="139" t="str">
        <f>IF(PE!AE43="","",PE!AE43)</f>
        <v/>
      </c>
      <c r="E42" s="139" t="str">
        <f>IF(PE!AH43="","",PE!AH43)</f>
        <v/>
      </c>
      <c r="F42" s="139" t="str">
        <f>IF(PE!AI43="","",PE!AI43)</f>
        <v/>
      </c>
      <c r="G42" s="140" t="str">
        <f>IF(PE!AJ43="","",PE!AJ43)</f>
        <v/>
      </c>
      <c r="I42" s="181">
        <v>32</v>
      </c>
      <c r="J42" s="138" t="str">
        <f>IF('INPUT DATA'!B94="","",'INPUT DATA'!B94)</f>
        <v/>
      </c>
      <c r="K42" s="139" t="str">
        <f>IF(PE!R94="","",PE!R94)</f>
        <v/>
      </c>
      <c r="L42" s="139" t="str">
        <f>IF(PE!AE94="","",PE!AE94)</f>
        <v/>
      </c>
      <c r="M42" s="139" t="str">
        <f>IF(PE!AH94="","",PE!AH94)</f>
        <v/>
      </c>
      <c r="N42" s="139" t="str">
        <f>IF(PE!AI94="","",PE!AI94)</f>
        <v/>
      </c>
      <c r="O42" s="140" t="str">
        <f>IF(PE!AJ94="","",PE!AJ94)</f>
        <v/>
      </c>
    </row>
    <row r="43" spans="1:15">
      <c r="A43" s="181">
        <v>33</v>
      </c>
      <c r="B43" s="138" t="str">
        <f>IF('INPUT DATA'!B44="","",'INPUT DATA'!B44)</f>
        <v/>
      </c>
      <c r="C43" s="139" t="str">
        <f>IF(PE!R44="","",PE!R44)</f>
        <v/>
      </c>
      <c r="D43" s="139" t="str">
        <f>IF(PE!AE44="","",PE!AE44)</f>
        <v/>
      </c>
      <c r="E43" s="139" t="str">
        <f>IF(PE!AH44="","",PE!AH44)</f>
        <v/>
      </c>
      <c r="F43" s="139" t="str">
        <f>IF(PE!AI44="","",PE!AI44)</f>
        <v/>
      </c>
      <c r="G43" s="140" t="str">
        <f>IF(PE!AJ44="","",PE!AJ44)</f>
        <v/>
      </c>
      <c r="I43" s="181">
        <v>33</v>
      </c>
      <c r="J43" s="138" t="str">
        <f>IF('INPUT DATA'!B95="","",'INPUT DATA'!B95)</f>
        <v/>
      </c>
      <c r="K43" s="139" t="str">
        <f>IF(PE!R95="","",PE!R95)</f>
        <v/>
      </c>
      <c r="L43" s="139" t="str">
        <f>IF(PE!AE95="","",PE!AE95)</f>
        <v/>
      </c>
      <c r="M43" s="139" t="str">
        <f>IF(PE!AH95="","",PE!AH95)</f>
        <v/>
      </c>
      <c r="N43" s="139" t="str">
        <f>IF(PE!AI95="","",PE!AI95)</f>
        <v/>
      </c>
      <c r="O43" s="140" t="str">
        <f>IF(PE!AJ95="","",PE!AJ95)</f>
        <v/>
      </c>
    </row>
    <row r="44" spans="1:15">
      <c r="A44" s="181">
        <v>34</v>
      </c>
      <c r="B44" s="138" t="str">
        <f>IF('INPUT DATA'!B45="","",'INPUT DATA'!B45)</f>
        <v/>
      </c>
      <c r="C44" s="139" t="str">
        <f>IF(PE!R45="","",PE!R45)</f>
        <v/>
      </c>
      <c r="D44" s="139" t="str">
        <f>IF(PE!AE45="","",PE!AE45)</f>
        <v/>
      </c>
      <c r="E44" s="139" t="str">
        <f>IF(PE!AH45="","",PE!AH45)</f>
        <v/>
      </c>
      <c r="F44" s="139" t="str">
        <f>IF(PE!AI45="","",PE!AI45)</f>
        <v/>
      </c>
      <c r="G44" s="140" t="str">
        <f>IF(PE!AJ45="","",PE!AJ45)</f>
        <v/>
      </c>
      <c r="I44" s="181">
        <v>34</v>
      </c>
      <c r="J44" s="138" t="str">
        <f>IF('INPUT DATA'!B96="","",'INPUT DATA'!B96)</f>
        <v/>
      </c>
      <c r="K44" s="139" t="str">
        <f>IF(PE!R96="","",PE!R96)</f>
        <v/>
      </c>
      <c r="L44" s="139" t="str">
        <f>IF(PE!AE96="","",PE!AE96)</f>
        <v/>
      </c>
      <c r="M44" s="139" t="str">
        <f>IF(PE!AH96="","",PE!AH96)</f>
        <v/>
      </c>
      <c r="N44" s="139" t="str">
        <f>IF(PE!AI96="","",PE!AI96)</f>
        <v/>
      </c>
      <c r="O44" s="140" t="str">
        <f>IF(PE!AJ96="","",PE!AJ96)</f>
        <v/>
      </c>
    </row>
    <row r="45" spans="1:15">
      <c r="A45" s="181">
        <v>35</v>
      </c>
      <c r="B45" s="138" t="str">
        <f>IF('INPUT DATA'!B46="","",'INPUT DATA'!B46)</f>
        <v/>
      </c>
      <c r="C45" s="139" t="str">
        <f>IF(PE!R46="","",PE!R46)</f>
        <v/>
      </c>
      <c r="D45" s="139" t="str">
        <f>IF(PE!AE46="","",PE!AE46)</f>
        <v/>
      </c>
      <c r="E45" s="139" t="str">
        <f>IF(PE!AH46="","",PE!AH46)</f>
        <v/>
      </c>
      <c r="F45" s="139" t="str">
        <f>IF(PE!AI46="","",PE!AI46)</f>
        <v/>
      </c>
      <c r="G45" s="140" t="str">
        <f>IF(PE!AJ46="","",PE!AJ46)</f>
        <v/>
      </c>
      <c r="I45" s="181">
        <v>35</v>
      </c>
      <c r="J45" s="138" t="str">
        <f>IF('INPUT DATA'!B97="","",'INPUT DATA'!B97)</f>
        <v/>
      </c>
      <c r="K45" s="139" t="str">
        <f>IF(PE!R97="","",PE!R97)</f>
        <v/>
      </c>
      <c r="L45" s="139" t="str">
        <f>IF(PE!AE97="","",PE!AE97)</f>
        <v/>
      </c>
      <c r="M45" s="139" t="str">
        <f>IF(PE!AH97="","",PE!AH97)</f>
        <v/>
      </c>
      <c r="N45" s="139" t="str">
        <f>IF(PE!AI97="","",PE!AI97)</f>
        <v/>
      </c>
      <c r="O45" s="140" t="str">
        <f>IF(PE!AJ97="","",PE!AJ97)</f>
        <v/>
      </c>
    </row>
    <row r="46" spans="1:15">
      <c r="A46" s="181">
        <v>36</v>
      </c>
      <c r="B46" s="138" t="str">
        <f>IF('INPUT DATA'!B47="","",'INPUT DATA'!B47)</f>
        <v/>
      </c>
      <c r="C46" s="139" t="str">
        <f>IF(PE!R47="","",PE!R47)</f>
        <v/>
      </c>
      <c r="D46" s="139" t="str">
        <f>IF(PE!AE47="","",PE!AE47)</f>
        <v/>
      </c>
      <c r="E46" s="139" t="str">
        <f>IF(PE!AH47="","",PE!AH47)</f>
        <v/>
      </c>
      <c r="F46" s="139" t="str">
        <f>IF(PE!AI47="","",PE!AI47)</f>
        <v/>
      </c>
      <c r="G46" s="140" t="str">
        <f>IF(PE!AJ47="","",PE!AJ47)</f>
        <v/>
      </c>
      <c r="I46" s="181">
        <v>36</v>
      </c>
      <c r="J46" s="138" t="str">
        <f>IF('INPUT DATA'!B98="","",'INPUT DATA'!B98)</f>
        <v/>
      </c>
      <c r="K46" s="139" t="str">
        <f>IF(PE!R98="","",PE!R98)</f>
        <v/>
      </c>
      <c r="L46" s="139" t="str">
        <f>IF(PE!AE98="","",PE!AE98)</f>
        <v/>
      </c>
      <c r="M46" s="139" t="str">
        <f>IF(PE!AH98="","",PE!AH98)</f>
        <v/>
      </c>
      <c r="N46" s="139" t="str">
        <f>IF(PE!AI98="","",PE!AI98)</f>
        <v/>
      </c>
      <c r="O46" s="140" t="str">
        <f>IF(PE!AJ98="","",PE!AJ98)</f>
        <v/>
      </c>
    </row>
    <row r="47" spans="1:15">
      <c r="A47" s="181">
        <v>37</v>
      </c>
      <c r="B47" s="138" t="str">
        <f>IF('INPUT DATA'!B48="","",'INPUT DATA'!B48)</f>
        <v/>
      </c>
      <c r="C47" s="139" t="str">
        <f>IF(PE!R48="","",PE!R48)</f>
        <v/>
      </c>
      <c r="D47" s="139" t="str">
        <f>IF(PE!AE48="","",PE!AE48)</f>
        <v/>
      </c>
      <c r="E47" s="139" t="str">
        <f>IF(PE!AH48="","",PE!AH48)</f>
        <v/>
      </c>
      <c r="F47" s="139" t="str">
        <f>IF(PE!AI48="","",PE!AI48)</f>
        <v/>
      </c>
      <c r="G47" s="140" t="str">
        <f>IF(PE!AJ48="","",PE!AJ48)</f>
        <v/>
      </c>
      <c r="I47" s="181">
        <v>37</v>
      </c>
      <c r="J47" s="138" t="str">
        <f>IF('INPUT DATA'!B99="","",'INPUT DATA'!B99)</f>
        <v/>
      </c>
      <c r="K47" s="139" t="str">
        <f>IF(PE!R99="","",PE!R99)</f>
        <v/>
      </c>
      <c r="L47" s="139" t="str">
        <f>IF(PE!AE99="","",PE!AE99)</f>
        <v/>
      </c>
      <c r="M47" s="139" t="str">
        <f>IF(PE!AH99="","",PE!AH99)</f>
        <v/>
      </c>
      <c r="N47" s="139" t="str">
        <f>IF(PE!AI99="","",PE!AI99)</f>
        <v/>
      </c>
      <c r="O47" s="140" t="str">
        <f>IF(PE!AJ99="","",PE!AJ99)</f>
        <v/>
      </c>
    </row>
    <row r="48" spans="1:15">
      <c r="A48" s="181">
        <v>38</v>
      </c>
      <c r="B48" s="138" t="str">
        <f>IF('INPUT DATA'!B49="","",'INPUT DATA'!B49)</f>
        <v/>
      </c>
      <c r="C48" s="139" t="str">
        <f>IF(PE!R49="","",PE!R49)</f>
        <v/>
      </c>
      <c r="D48" s="139" t="str">
        <f>IF(PE!AE49="","",PE!AE49)</f>
        <v/>
      </c>
      <c r="E48" s="139" t="str">
        <f>IF(PE!AH49="","",PE!AH49)</f>
        <v/>
      </c>
      <c r="F48" s="139" t="str">
        <f>IF(PE!AI49="","",PE!AI49)</f>
        <v/>
      </c>
      <c r="G48" s="140" t="str">
        <f>IF(PE!AJ49="","",PE!AJ49)</f>
        <v/>
      </c>
      <c r="I48" s="181">
        <v>38</v>
      </c>
      <c r="J48" s="138" t="str">
        <f>IF('INPUT DATA'!B100="","",'INPUT DATA'!B100)</f>
        <v/>
      </c>
      <c r="K48" s="139" t="str">
        <f>IF(PE!R100="","",PE!R100)</f>
        <v/>
      </c>
      <c r="L48" s="139" t="str">
        <f>IF(PE!AE100="","",PE!AE100)</f>
        <v/>
      </c>
      <c r="M48" s="139" t="str">
        <f>IF(PE!AH100="","",PE!AH100)</f>
        <v/>
      </c>
      <c r="N48" s="139" t="str">
        <f>IF(PE!AI100="","",PE!AI100)</f>
        <v/>
      </c>
      <c r="O48" s="140" t="str">
        <f>IF(PE!AJ100="","",PE!AJ100)</f>
        <v/>
      </c>
    </row>
    <row r="49" spans="1:15">
      <c r="A49" s="181">
        <v>39</v>
      </c>
      <c r="B49" s="138" t="str">
        <f>IF('INPUT DATA'!B50="","",'INPUT DATA'!B50)</f>
        <v/>
      </c>
      <c r="C49" s="139" t="str">
        <f>IF(PE!R50="","",PE!R50)</f>
        <v/>
      </c>
      <c r="D49" s="139" t="str">
        <f>IF(PE!AE50="","",PE!AE50)</f>
        <v/>
      </c>
      <c r="E49" s="139" t="str">
        <f>IF(PE!AH50="","",PE!AH50)</f>
        <v/>
      </c>
      <c r="F49" s="139" t="str">
        <f>IF(PE!AI50="","",PE!AI50)</f>
        <v/>
      </c>
      <c r="G49" s="140" t="str">
        <f>IF(PE!AJ50="","",PE!AJ50)</f>
        <v/>
      </c>
      <c r="I49" s="181">
        <v>39</v>
      </c>
      <c r="J49" s="138" t="str">
        <f>IF('INPUT DATA'!B101="","",'INPUT DATA'!B101)</f>
        <v/>
      </c>
      <c r="K49" s="139" t="str">
        <f>IF(PE!R101="","",PE!R101)</f>
        <v/>
      </c>
      <c r="L49" s="139" t="str">
        <f>IF(PE!AE101="","",PE!AE101)</f>
        <v/>
      </c>
      <c r="M49" s="139" t="str">
        <f>IF(PE!AH101="","",PE!AH101)</f>
        <v/>
      </c>
      <c r="N49" s="139" t="str">
        <f>IF(PE!AI101="","",PE!AI101)</f>
        <v/>
      </c>
      <c r="O49" s="140" t="str">
        <f>IF(PE!AJ101="","",PE!AJ101)</f>
        <v/>
      </c>
    </row>
    <row r="50" spans="1:15">
      <c r="A50" s="184">
        <v>40</v>
      </c>
      <c r="B50" s="138" t="str">
        <f>IF('INPUT DATA'!B51="","",'INPUT DATA'!B51)</f>
        <v/>
      </c>
      <c r="C50" s="139" t="str">
        <f>IF(PE!R51="","",PE!R51)</f>
        <v/>
      </c>
      <c r="D50" s="139" t="str">
        <f>IF(PE!AE51="","",PE!AE51)</f>
        <v/>
      </c>
      <c r="E50" s="139" t="str">
        <f>IF(PE!AH51="","",PE!AH51)</f>
        <v/>
      </c>
      <c r="F50" s="139" t="str">
        <f>IF(PE!AI51="","",PE!AI51)</f>
        <v/>
      </c>
      <c r="G50" s="140" t="str">
        <f>IF(PE!AJ51="","",PE!AJ51)</f>
        <v/>
      </c>
      <c r="I50" s="181">
        <v>40</v>
      </c>
      <c r="J50" s="138" t="str">
        <f>IF('INPUT DATA'!B102="","",'INPUT DATA'!B102)</f>
        <v/>
      </c>
      <c r="K50" s="139" t="str">
        <f>IF(PE!R102="","",PE!R102)</f>
        <v/>
      </c>
      <c r="L50" s="139" t="str">
        <f>IF(PE!AE102="","",PE!AE102)</f>
        <v/>
      </c>
      <c r="M50" s="139" t="str">
        <f>IF(PE!AH102="","",PE!AH102)</f>
        <v/>
      </c>
      <c r="N50" s="139" t="str">
        <f>IF(PE!AI102="","",PE!AI102)</f>
        <v/>
      </c>
      <c r="O50" s="140" t="str">
        <f>IF(PE!AJ102="","",PE!AJ102)</f>
        <v/>
      </c>
    </row>
    <row r="51" spans="1:15">
      <c r="B51" s="294" t="s">
        <v>60</v>
      </c>
      <c r="C51" s="294"/>
      <c r="D51" s="294"/>
      <c r="E51" s="294"/>
      <c r="F51" s="294"/>
      <c r="G51" s="141">
        <f>IF(G11="","",AVERAGE(G11:G50))</f>
        <v>81</v>
      </c>
      <c r="J51" s="294" t="s">
        <v>61</v>
      </c>
      <c r="K51" s="294"/>
      <c r="L51" s="294"/>
      <c r="M51" s="294"/>
      <c r="N51" s="294"/>
      <c r="O51" s="141" t="str">
        <f>IF(O11="","",AVERAGE(O11:O50))</f>
        <v/>
      </c>
    </row>
    <row r="53" spans="1:15">
      <c r="J53" s="295" t="s">
        <v>67</v>
      </c>
      <c r="K53" s="295"/>
      <c r="L53" s="295"/>
      <c r="M53" s="295"/>
      <c r="N53" s="296">
        <f>IF(G51="","",AVERAGE(G51,O51))</f>
        <v>81</v>
      </c>
      <c r="O53" s="296"/>
    </row>
    <row r="55" spans="1:15">
      <c r="B55" s="174" t="s">
        <v>62</v>
      </c>
      <c r="J55" s="174" t="s">
        <v>64</v>
      </c>
    </row>
    <row r="56" spans="1:15" ht="22.5" customHeight="1">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dzoUar4Kr97pfJ+gmG3TLq4ugwoVHlqMGY2LqtEOSHjKwkeXo3ENmJ1lRO/w+NOY5gQN376b/QRjVB3Nk9rdSA==" saltValue="3jxDa59u4CtI4Klovf9FEg=="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5" scale="64"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tint="-0.499984740745262"/>
  </sheetPr>
  <dimension ref="A1:O58"/>
  <sheetViews>
    <sheetView view="pageBreakPreview" zoomScale="60" zoomScaleNormal="100" workbookViewId="0">
      <selection activeCell="B3" sqref="B3"/>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IF(PE!AG7="","",PE!AG7)</f>
        <v>Physical Education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56</v>
      </c>
      <c r="D10" s="180" t="s">
        <v>57</v>
      </c>
      <c r="E10" s="180" t="s">
        <v>58</v>
      </c>
      <c r="F10" s="180" t="s">
        <v>59</v>
      </c>
      <c r="G10" s="180" t="s">
        <v>49</v>
      </c>
      <c r="I10" s="299" t="s">
        <v>53</v>
      </c>
      <c r="J10" s="300"/>
      <c r="K10" s="180" t="s">
        <v>56</v>
      </c>
      <c r="L10" s="180" t="s">
        <v>57</v>
      </c>
      <c r="M10" s="180" t="s">
        <v>58</v>
      </c>
      <c r="N10" s="180" t="s">
        <v>59</v>
      </c>
      <c r="O10" s="180" t="s">
        <v>49</v>
      </c>
    </row>
    <row r="11" spans="1:15">
      <c r="A11" s="181">
        <v>1</v>
      </c>
      <c r="B11" s="138" t="str">
        <f>IF('INPUT DATA'!B12="","",'INPUT DATA'!B12)</f>
        <v/>
      </c>
      <c r="C11" s="182"/>
      <c r="D11" s="182"/>
      <c r="E11" s="183"/>
      <c r="F11" s="140">
        <f>IF('PE_TEACHER''S COPY'!G11="","",'PE_TEACHER''S COPY'!G11)</f>
        <v>81</v>
      </c>
      <c r="G11" s="183"/>
      <c r="I11" s="181">
        <v>1</v>
      </c>
      <c r="J11" s="138" t="str">
        <f>IF('INPUT DATA'!B63="","",'INPUT DATA'!B63)</f>
        <v/>
      </c>
      <c r="K11" s="182"/>
      <c r="L11" s="182"/>
      <c r="M11" s="183"/>
      <c r="N11" s="140" t="str">
        <f>IF('PE_TEACHER''S COPY'!O11="","",'PE_TEACHER''S COPY'!O11)</f>
        <v/>
      </c>
      <c r="O11" s="183"/>
    </row>
    <row r="12" spans="1:15">
      <c r="A12" s="181">
        <v>2</v>
      </c>
      <c r="B12" s="138" t="str">
        <f>IF('INPUT DATA'!B13="","",'INPUT DATA'!B13)</f>
        <v/>
      </c>
      <c r="C12" s="182"/>
      <c r="D12" s="182"/>
      <c r="E12" s="183"/>
      <c r="F12" s="140" t="str">
        <f>IF('PE_TEACHER''S COPY'!G12="","",'PE_TEACHER''S COPY'!G12)</f>
        <v/>
      </c>
      <c r="G12" s="183"/>
      <c r="I12" s="181">
        <v>2</v>
      </c>
      <c r="J12" s="138" t="str">
        <f>IF('INPUT DATA'!B64="","",'INPUT DATA'!B64)</f>
        <v/>
      </c>
      <c r="K12" s="182"/>
      <c r="L12" s="182"/>
      <c r="M12" s="183"/>
      <c r="N12" s="140" t="str">
        <f>IF('PE_TEACHER''S COPY'!O12="","",'PE_TEACHER''S COPY'!O12)</f>
        <v/>
      </c>
      <c r="O12" s="183"/>
    </row>
    <row r="13" spans="1:15">
      <c r="A13" s="181">
        <v>3</v>
      </c>
      <c r="B13" s="138" t="str">
        <f>IF('INPUT DATA'!B14="","",'INPUT DATA'!B14)</f>
        <v/>
      </c>
      <c r="C13" s="182"/>
      <c r="D13" s="182"/>
      <c r="E13" s="183"/>
      <c r="F13" s="140" t="str">
        <f>IF('PE_TEACHER''S COPY'!G13="","",'PE_TEACHER''S COPY'!G13)</f>
        <v/>
      </c>
      <c r="G13" s="183"/>
      <c r="I13" s="181">
        <v>3</v>
      </c>
      <c r="J13" s="138" t="str">
        <f>IF('INPUT DATA'!B65="","",'INPUT DATA'!B65)</f>
        <v/>
      </c>
      <c r="K13" s="182"/>
      <c r="L13" s="182"/>
      <c r="M13" s="183"/>
      <c r="N13" s="140" t="str">
        <f>IF('PE_TEACHER''S COPY'!O13="","",'PE_TEACHER''S COPY'!O13)</f>
        <v/>
      </c>
      <c r="O13" s="183"/>
    </row>
    <row r="14" spans="1:15">
      <c r="A14" s="181">
        <v>4</v>
      </c>
      <c r="B14" s="138" t="str">
        <f>IF('INPUT DATA'!B15="","",'INPUT DATA'!B15)</f>
        <v/>
      </c>
      <c r="C14" s="182"/>
      <c r="D14" s="182"/>
      <c r="E14" s="183"/>
      <c r="F14" s="140" t="str">
        <f>IF('PE_TEACHER''S COPY'!G14="","",'PE_TEACHER''S COPY'!G14)</f>
        <v/>
      </c>
      <c r="G14" s="183"/>
      <c r="I14" s="181">
        <v>4</v>
      </c>
      <c r="J14" s="138" t="str">
        <f>IF('INPUT DATA'!B66="","",'INPUT DATA'!B66)</f>
        <v/>
      </c>
      <c r="K14" s="182"/>
      <c r="L14" s="182"/>
      <c r="M14" s="183"/>
      <c r="N14" s="140" t="str">
        <f>IF('PE_TEACHER''S COPY'!O14="","",'PE_TEACHER''S COPY'!O14)</f>
        <v/>
      </c>
      <c r="O14" s="183"/>
    </row>
    <row r="15" spans="1:15">
      <c r="A15" s="181">
        <v>5</v>
      </c>
      <c r="B15" s="138" t="str">
        <f>IF('INPUT DATA'!B16="","",'INPUT DATA'!B16)</f>
        <v/>
      </c>
      <c r="C15" s="182"/>
      <c r="D15" s="182"/>
      <c r="E15" s="183"/>
      <c r="F15" s="140" t="str">
        <f>IF('PE_TEACHER''S COPY'!G15="","",'PE_TEACHER''S COPY'!G15)</f>
        <v/>
      </c>
      <c r="G15" s="183"/>
      <c r="I15" s="181">
        <v>5</v>
      </c>
      <c r="J15" s="138" t="str">
        <f>IF('INPUT DATA'!B67="","",'INPUT DATA'!B67)</f>
        <v/>
      </c>
      <c r="K15" s="182"/>
      <c r="L15" s="182"/>
      <c r="M15" s="183"/>
      <c r="N15" s="140" t="str">
        <f>IF('PE_TEACHER''S COPY'!O15="","",'PE_TEACHER''S COPY'!O15)</f>
        <v/>
      </c>
      <c r="O15" s="183"/>
    </row>
    <row r="16" spans="1:15">
      <c r="A16" s="181">
        <v>6</v>
      </c>
      <c r="B16" s="138" t="str">
        <f>IF('INPUT DATA'!B17="","",'INPUT DATA'!B17)</f>
        <v/>
      </c>
      <c r="C16" s="182"/>
      <c r="D16" s="182"/>
      <c r="E16" s="183"/>
      <c r="F16" s="140" t="str">
        <f>IF('PE_TEACHER''S COPY'!G16="","",'PE_TEACHER''S COPY'!G16)</f>
        <v/>
      </c>
      <c r="G16" s="183"/>
      <c r="I16" s="181">
        <v>6</v>
      </c>
      <c r="J16" s="138" t="str">
        <f>IF('INPUT DATA'!B68="","",'INPUT DATA'!B68)</f>
        <v/>
      </c>
      <c r="K16" s="182"/>
      <c r="L16" s="182"/>
      <c r="M16" s="183"/>
      <c r="N16" s="140" t="str">
        <f>IF('PE_TEACHER''S COPY'!O16="","",'PE_TEACHER''S COPY'!O16)</f>
        <v/>
      </c>
      <c r="O16" s="183"/>
    </row>
    <row r="17" spans="1:15">
      <c r="A17" s="181">
        <v>7</v>
      </c>
      <c r="B17" s="138" t="str">
        <f>IF('INPUT DATA'!B18="","",'INPUT DATA'!B18)</f>
        <v/>
      </c>
      <c r="C17" s="182"/>
      <c r="D17" s="182"/>
      <c r="E17" s="183"/>
      <c r="F17" s="140" t="str">
        <f>IF('PE_TEACHER''S COPY'!G17="","",'PE_TEACHER''S COPY'!G17)</f>
        <v/>
      </c>
      <c r="G17" s="183"/>
      <c r="I17" s="181">
        <v>7</v>
      </c>
      <c r="J17" s="138" t="str">
        <f>IF('INPUT DATA'!B69="","",'INPUT DATA'!B69)</f>
        <v/>
      </c>
      <c r="K17" s="182"/>
      <c r="L17" s="182"/>
      <c r="M17" s="183"/>
      <c r="N17" s="140" t="str">
        <f>IF('PE_TEACHER''S COPY'!O17="","",'PE_TEACHER''S COPY'!O17)</f>
        <v/>
      </c>
      <c r="O17" s="183"/>
    </row>
    <row r="18" spans="1:15">
      <c r="A18" s="181">
        <v>8</v>
      </c>
      <c r="B18" s="138" t="str">
        <f>IF('INPUT DATA'!B19="","",'INPUT DATA'!B19)</f>
        <v/>
      </c>
      <c r="C18" s="182"/>
      <c r="D18" s="182"/>
      <c r="E18" s="183"/>
      <c r="F18" s="140" t="str">
        <f>IF('PE_TEACHER''S COPY'!G18="","",'PE_TEACHER''S COPY'!G18)</f>
        <v/>
      </c>
      <c r="G18" s="183"/>
      <c r="I18" s="181">
        <v>8</v>
      </c>
      <c r="J18" s="138" t="str">
        <f>IF('INPUT DATA'!B70="","",'INPUT DATA'!B70)</f>
        <v/>
      </c>
      <c r="K18" s="182"/>
      <c r="L18" s="182"/>
      <c r="M18" s="183"/>
      <c r="N18" s="140" t="str">
        <f>IF('PE_TEACHER''S COPY'!O18="","",'PE_TEACHER''S COPY'!O18)</f>
        <v/>
      </c>
      <c r="O18" s="183"/>
    </row>
    <row r="19" spans="1:15">
      <c r="A19" s="181">
        <v>9</v>
      </c>
      <c r="B19" s="138" t="str">
        <f>IF('INPUT DATA'!B20="","",'INPUT DATA'!B20)</f>
        <v/>
      </c>
      <c r="C19" s="182"/>
      <c r="D19" s="182"/>
      <c r="E19" s="183"/>
      <c r="F19" s="140" t="str">
        <f>IF('PE_TEACHER''S COPY'!G19="","",'PE_TEACHER''S COPY'!G19)</f>
        <v/>
      </c>
      <c r="G19" s="183"/>
      <c r="I19" s="181">
        <v>9</v>
      </c>
      <c r="J19" s="138" t="str">
        <f>IF('INPUT DATA'!B71="","",'INPUT DATA'!B71)</f>
        <v/>
      </c>
      <c r="K19" s="182"/>
      <c r="L19" s="182"/>
      <c r="M19" s="183"/>
      <c r="N19" s="140" t="str">
        <f>IF('PE_TEACHER''S COPY'!O19="","",'PE_TEACHER''S COPY'!O19)</f>
        <v/>
      </c>
      <c r="O19" s="183"/>
    </row>
    <row r="20" spans="1:15">
      <c r="A20" s="181">
        <v>10</v>
      </c>
      <c r="B20" s="138" t="str">
        <f>IF('INPUT DATA'!B21="","",'INPUT DATA'!B21)</f>
        <v/>
      </c>
      <c r="C20" s="182"/>
      <c r="D20" s="182"/>
      <c r="E20" s="183"/>
      <c r="F20" s="140" t="str">
        <f>IF('PE_TEACHER''S COPY'!G20="","",'PE_TEACHER''S COPY'!G20)</f>
        <v/>
      </c>
      <c r="G20" s="183"/>
      <c r="I20" s="181">
        <v>10</v>
      </c>
      <c r="J20" s="138" t="str">
        <f>IF('INPUT DATA'!B72="","",'INPUT DATA'!B72)</f>
        <v/>
      </c>
      <c r="K20" s="182"/>
      <c r="L20" s="182"/>
      <c r="M20" s="183"/>
      <c r="N20" s="140" t="str">
        <f>IF('PE_TEACHER''S COPY'!O20="","",'PE_TEACHER''S COPY'!O20)</f>
        <v/>
      </c>
      <c r="O20" s="183"/>
    </row>
    <row r="21" spans="1:15">
      <c r="A21" s="181">
        <v>11</v>
      </c>
      <c r="B21" s="138" t="str">
        <f>IF('INPUT DATA'!B22="","",'INPUT DATA'!B22)</f>
        <v/>
      </c>
      <c r="C21" s="182"/>
      <c r="D21" s="182"/>
      <c r="E21" s="183"/>
      <c r="F21" s="140" t="str">
        <f>IF('PE_TEACHER''S COPY'!G21="","",'PE_TEACHER''S COPY'!G21)</f>
        <v/>
      </c>
      <c r="G21" s="183"/>
      <c r="I21" s="181">
        <v>11</v>
      </c>
      <c r="J21" s="138" t="str">
        <f>IF('INPUT DATA'!B73="","",'INPUT DATA'!B73)</f>
        <v/>
      </c>
      <c r="K21" s="182"/>
      <c r="L21" s="182"/>
      <c r="M21" s="183"/>
      <c r="N21" s="140" t="str">
        <f>IF('PE_TEACHER''S COPY'!O21="","",'PE_TEACHER''S COPY'!O21)</f>
        <v/>
      </c>
      <c r="O21" s="183"/>
    </row>
    <row r="22" spans="1:15">
      <c r="A22" s="181">
        <v>12</v>
      </c>
      <c r="B22" s="138" t="str">
        <f>IF('INPUT DATA'!B23="","",'INPUT DATA'!B23)</f>
        <v/>
      </c>
      <c r="C22" s="182"/>
      <c r="D22" s="182"/>
      <c r="E22" s="183"/>
      <c r="F22" s="140" t="str">
        <f>IF('PE_TEACHER''S COPY'!G22="","",'PE_TEACHER''S COPY'!G22)</f>
        <v/>
      </c>
      <c r="G22" s="183"/>
      <c r="I22" s="181">
        <v>12</v>
      </c>
      <c r="J22" s="138" t="str">
        <f>IF('INPUT DATA'!B74="","",'INPUT DATA'!B74)</f>
        <v/>
      </c>
      <c r="K22" s="182"/>
      <c r="L22" s="182"/>
      <c r="M22" s="183"/>
      <c r="N22" s="140" t="str">
        <f>IF('PE_TEACHER''S COPY'!O22="","",'PE_TEACHER''S COPY'!O22)</f>
        <v/>
      </c>
      <c r="O22" s="183"/>
    </row>
    <row r="23" spans="1:15">
      <c r="A23" s="181">
        <v>13</v>
      </c>
      <c r="B23" s="138" t="str">
        <f>IF('INPUT DATA'!B24="","",'INPUT DATA'!B24)</f>
        <v/>
      </c>
      <c r="C23" s="182"/>
      <c r="D23" s="182"/>
      <c r="E23" s="183"/>
      <c r="F23" s="140" t="str">
        <f>IF('PE_TEACHER''S COPY'!G23="","",'PE_TEACHER''S COPY'!G23)</f>
        <v/>
      </c>
      <c r="G23" s="183"/>
      <c r="I23" s="181">
        <v>13</v>
      </c>
      <c r="J23" s="138" t="str">
        <f>IF('INPUT DATA'!B75="","",'INPUT DATA'!B75)</f>
        <v/>
      </c>
      <c r="K23" s="182"/>
      <c r="L23" s="182"/>
      <c r="M23" s="183"/>
      <c r="N23" s="140" t="str">
        <f>IF('PE_TEACHER''S COPY'!O23="","",'PE_TEACHER''S COPY'!O23)</f>
        <v/>
      </c>
      <c r="O23" s="183"/>
    </row>
    <row r="24" spans="1:15">
      <c r="A24" s="181">
        <v>14</v>
      </c>
      <c r="B24" s="138" t="str">
        <f>IF('INPUT DATA'!B25="","",'INPUT DATA'!B25)</f>
        <v/>
      </c>
      <c r="C24" s="182"/>
      <c r="D24" s="182"/>
      <c r="E24" s="183"/>
      <c r="F24" s="140" t="str">
        <f>IF('PE_TEACHER''S COPY'!G24="","",'PE_TEACHER''S COPY'!G24)</f>
        <v/>
      </c>
      <c r="G24" s="183"/>
      <c r="I24" s="181">
        <v>14</v>
      </c>
      <c r="J24" s="138" t="str">
        <f>IF('INPUT DATA'!B76="","",'INPUT DATA'!B76)</f>
        <v/>
      </c>
      <c r="K24" s="182"/>
      <c r="L24" s="182"/>
      <c r="M24" s="183"/>
      <c r="N24" s="140" t="str">
        <f>IF('PE_TEACHER''S COPY'!O24="","",'PE_TEACHER''S COPY'!O24)</f>
        <v/>
      </c>
      <c r="O24" s="183"/>
    </row>
    <row r="25" spans="1:15">
      <c r="A25" s="181">
        <v>15</v>
      </c>
      <c r="B25" s="138" t="str">
        <f>IF('INPUT DATA'!B26="","",'INPUT DATA'!B26)</f>
        <v/>
      </c>
      <c r="C25" s="182"/>
      <c r="D25" s="182"/>
      <c r="E25" s="183"/>
      <c r="F25" s="140" t="str">
        <f>IF('PE_TEACHER''S COPY'!G25="","",'PE_TEACHER''S COPY'!G25)</f>
        <v/>
      </c>
      <c r="G25" s="183"/>
      <c r="I25" s="181">
        <v>15</v>
      </c>
      <c r="J25" s="138" t="str">
        <f>IF('INPUT DATA'!B77="","",'INPUT DATA'!B77)</f>
        <v/>
      </c>
      <c r="K25" s="182"/>
      <c r="L25" s="182"/>
      <c r="M25" s="183"/>
      <c r="N25" s="140" t="str">
        <f>IF('PE_TEACHER''S COPY'!O25="","",'PE_TEACHER''S COPY'!O25)</f>
        <v/>
      </c>
      <c r="O25" s="183"/>
    </row>
    <row r="26" spans="1:15">
      <c r="A26" s="181">
        <v>16</v>
      </c>
      <c r="B26" s="138" t="str">
        <f>IF('INPUT DATA'!B27="","",'INPUT DATA'!B27)</f>
        <v/>
      </c>
      <c r="C26" s="182"/>
      <c r="D26" s="182"/>
      <c r="E26" s="183"/>
      <c r="F26" s="140" t="str">
        <f>IF('PE_TEACHER''S COPY'!G26="","",'PE_TEACHER''S COPY'!G26)</f>
        <v/>
      </c>
      <c r="G26" s="183"/>
      <c r="I26" s="181">
        <v>16</v>
      </c>
      <c r="J26" s="138" t="str">
        <f>IF('INPUT DATA'!B78="","",'INPUT DATA'!B78)</f>
        <v/>
      </c>
      <c r="K26" s="182"/>
      <c r="L26" s="182"/>
      <c r="M26" s="183"/>
      <c r="N26" s="140" t="str">
        <f>IF('PE_TEACHER''S COPY'!O26="","",'PE_TEACHER''S COPY'!O26)</f>
        <v/>
      </c>
      <c r="O26" s="183"/>
    </row>
    <row r="27" spans="1:15">
      <c r="A27" s="181">
        <v>17</v>
      </c>
      <c r="B27" s="138" t="str">
        <f>IF('INPUT DATA'!B28="","",'INPUT DATA'!B28)</f>
        <v/>
      </c>
      <c r="C27" s="182"/>
      <c r="D27" s="182"/>
      <c r="E27" s="183"/>
      <c r="F27" s="140" t="str">
        <f>IF('PE_TEACHER''S COPY'!G27="","",'PE_TEACHER''S COPY'!G27)</f>
        <v/>
      </c>
      <c r="G27" s="183"/>
      <c r="I27" s="181">
        <v>17</v>
      </c>
      <c r="J27" s="138" t="str">
        <f>IF('INPUT DATA'!B79="","",'INPUT DATA'!B79)</f>
        <v/>
      </c>
      <c r="K27" s="182"/>
      <c r="L27" s="182"/>
      <c r="M27" s="183"/>
      <c r="N27" s="140" t="str">
        <f>IF('PE_TEACHER''S COPY'!O27="","",'PE_TEACHER''S COPY'!O27)</f>
        <v/>
      </c>
      <c r="O27" s="183"/>
    </row>
    <row r="28" spans="1:15">
      <c r="A28" s="181">
        <v>18</v>
      </c>
      <c r="B28" s="138" t="str">
        <f>IF('INPUT DATA'!B29="","",'INPUT DATA'!B29)</f>
        <v/>
      </c>
      <c r="C28" s="182"/>
      <c r="D28" s="182"/>
      <c r="E28" s="183"/>
      <c r="F28" s="140" t="str">
        <f>IF('PE_TEACHER''S COPY'!G28="","",'PE_TEACHER''S COPY'!G28)</f>
        <v/>
      </c>
      <c r="G28" s="183"/>
      <c r="I28" s="181">
        <v>18</v>
      </c>
      <c r="J28" s="138" t="str">
        <f>IF('INPUT DATA'!B80="","",'INPUT DATA'!B80)</f>
        <v/>
      </c>
      <c r="K28" s="182"/>
      <c r="L28" s="182"/>
      <c r="M28" s="183"/>
      <c r="N28" s="140" t="str">
        <f>IF('PE_TEACHER''S COPY'!O28="","",'PE_TEACHER''S COPY'!O28)</f>
        <v/>
      </c>
      <c r="O28" s="183"/>
    </row>
    <row r="29" spans="1:15">
      <c r="A29" s="181">
        <v>19</v>
      </c>
      <c r="B29" s="138" t="str">
        <f>IF('INPUT DATA'!B30="","",'INPUT DATA'!B30)</f>
        <v/>
      </c>
      <c r="C29" s="182"/>
      <c r="D29" s="182"/>
      <c r="E29" s="183"/>
      <c r="F29" s="140" t="str">
        <f>IF('PE_TEACHER''S COPY'!G29="","",'PE_TEACHER''S COPY'!G29)</f>
        <v/>
      </c>
      <c r="G29" s="183"/>
      <c r="I29" s="181">
        <v>19</v>
      </c>
      <c r="J29" s="138" t="str">
        <f>IF('INPUT DATA'!B81="","",'INPUT DATA'!B81)</f>
        <v/>
      </c>
      <c r="K29" s="182"/>
      <c r="L29" s="182"/>
      <c r="M29" s="183"/>
      <c r="N29" s="140" t="str">
        <f>IF('PE_TEACHER''S COPY'!O29="","",'PE_TEACHER''S COPY'!O29)</f>
        <v/>
      </c>
      <c r="O29" s="183"/>
    </row>
    <row r="30" spans="1:15">
      <c r="A30" s="181">
        <v>20</v>
      </c>
      <c r="B30" s="138" t="str">
        <f>IF('INPUT DATA'!B31="","",'INPUT DATA'!B31)</f>
        <v/>
      </c>
      <c r="C30" s="182"/>
      <c r="D30" s="182"/>
      <c r="E30" s="183"/>
      <c r="F30" s="140" t="str">
        <f>IF('PE_TEACHER''S COPY'!G30="","",'PE_TEACHER''S COPY'!G30)</f>
        <v/>
      </c>
      <c r="G30" s="183"/>
      <c r="I30" s="181">
        <v>20</v>
      </c>
      <c r="J30" s="138" t="str">
        <f>IF('INPUT DATA'!B82="","",'INPUT DATA'!B82)</f>
        <v/>
      </c>
      <c r="K30" s="182"/>
      <c r="L30" s="182"/>
      <c r="M30" s="183"/>
      <c r="N30" s="140" t="str">
        <f>IF('PE_TEACHER''S COPY'!O30="","",'PE_TEACHER''S COPY'!O30)</f>
        <v/>
      </c>
      <c r="O30" s="183"/>
    </row>
    <row r="31" spans="1:15">
      <c r="A31" s="181">
        <v>21</v>
      </c>
      <c r="B31" s="138" t="str">
        <f>IF('INPUT DATA'!B32="","",'INPUT DATA'!B32)</f>
        <v/>
      </c>
      <c r="C31" s="182"/>
      <c r="D31" s="182"/>
      <c r="E31" s="183"/>
      <c r="F31" s="140" t="str">
        <f>IF('PE_TEACHER''S COPY'!G31="","",'PE_TEACHER''S COPY'!G31)</f>
        <v/>
      </c>
      <c r="G31" s="183"/>
      <c r="I31" s="181">
        <v>21</v>
      </c>
      <c r="J31" s="138" t="str">
        <f>IF('INPUT DATA'!B83="","",'INPUT DATA'!B83)</f>
        <v/>
      </c>
      <c r="K31" s="182"/>
      <c r="L31" s="182"/>
      <c r="M31" s="183"/>
      <c r="N31" s="140" t="str">
        <f>IF('PE_TEACHER''S COPY'!O31="","",'PE_TEACHER''S COPY'!O31)</f>
        <v/>
      </c>
      <c r="O31" s="183"/>
    </row>
    <row r="32" spans="1:15">
      <c r="A32" s="181">
        <v>22</v>
      </c>
      <c r="B32" s="138" t="str">
        <f>IF('INPUT DATA'!B33="","",'INPUT DATA'!B33)</f>
        <v/>
      </c>
      <c r="C32" s="182"/>
      <c r="D32" s="182"/>
      <c r="E32" s="183"/>
      <c r="F32" s="140" t="str">
        <f>IF('PE_TEACHER''S COPY'!G32="","",'PE_TEACHER''S COPY'!G32)</f>
        <v/>
      </c>
      <c r="G32" s="183"/>
      <c r="I32" s="181">
        <v>22</v>
      </c>
      <c r="J32" s="138" t="str">
        <f>IF('INPUT DATA'!B84="","",'INPUT DATA'!B84)</f>
        <v/>
      </c>
      <c r="K32" s="182"/>
      <c r="L32" s="182"/>
      <c r="M32" s="183"/>
      <c r="N32" s="140" t="str">
        <f>IF('PE_TEACHER''S COPY'!O32="","",'PE_TEACHER''S COPY'!O32)</f>
        <v/>
      </c>
      <c r="O32" s="183"/>
    </row>
    <row r="33" spans="1:15">
      <c r="A33" s="181">
        <v>23</v>
      </c>
      <c r="B33" s="138" t="str">
        <f>IF('INPUT DATA'!B34="","",'INPUT DATA'!B34)</f>
        <v/>
      </c>
      <c r="C33" s="182"/>
      <c r="D33" s="182"/>
      <c r="E33" s="183"/>
      <c r="F33" s="140" t="str">
        <f>IF('PE_TEACHER''S COPY'!G33="","",'PE_TEACHER''S COPY'!G33)</f>
        <v/>
      </c>
      <c r="G33" s="183"/>
      <c r="I33" s="181">
        <v>23</v>
      </c>
      <c r="J33" s="138" t="str">
        <f>IF('INPUT DATA'!B85="","",'INPUT DATA'!B85)</f>
        <v/>
      </c>
      <c r="K33" s="182"/>
      <c r="L33" s="182"/>
      <c r="M33" s="183"/>
      <c r="N33" s="140" t="str">
        <f>IF('PE_TEACHER''S COPY'!O33="","",'PE_TEACHER''S COPY'!O33)</f>
        <v/>
      </c>
      <c r="O33" s="183"/>
    </row>
    <row r="34" spans="1:15">
      <c r="A34" s="181">
        <v>24</v>
      </c>
      <c r="B34" s="138" t="str">
        <f>IF('INPUT DATA'!B35="","",'INPUT DATA'!B35)</f>
        <v/>
      </c>
      <c r="C34" s="182"/>
      <c r="D34" s="182"/>
      <c r="E34" s="183"/>
      <c r="F34" s="140" t="str">
        <f>IF('PE_TEACHER''S COPY'!G34="","",'PE_TEACHER''S COPY'!G34)</f>
        <v/>
      </c>
      <c r="G34" s="183"/>
      <c r="I34" s="181">
        <v>24</v>
      </c>
      <c r="J34" s="138" t="str">
        <f>IF('INPUT DATA'!B86="","",'INPUT DATA'!B86)</f>
        <v/>
      </c>
      <c r="K34" s="182"/>
      <c r="L34" s="182"/>
      <c r="M34" s="183"/>
      <c r="N34" s="140" t="str">
        <f>IF('PE_TEACHER''S COPY'!O34="","",'PE_TEACHER''S COPY'!O34)</f>
        <v/>
      </c>
      <c r="O34" s="183"/>
    </row>
    <row r="35" spans="1:15">
      <c r="A35" s="181">
        <v>25</v>
      </c>
      <c r="B35" s="138" t="str">
        <f>IF('INPUT DATA'!B36="","",'INPUT DATA'!B36)</f>
        <v/>
      </c>
      <c r="C35" s="182"/>
      <c r="D35" s="182"/>
      <c r="E35" s="183"/>
      <c r="F35" s="140" t="str">
        <f>IF('PE_TEACHER''S COPY'!G35="","",'PE_TEACHER''S COPY'!G35)</f>
        <v/>
      </c>
      <c r="G35" s="183"/>
      <c r="I35" s="181">
        <v>25</v>
      </c>
      <c r="J35" s="138" t="str">
        <f>IF('INPUT DATA'!B87="","",'INPUT DATA'!B87)</f>
        <v/>
      </c>
      <c r="K35" s="182"/>
      <c r="L35" s="182"/>
      <c r="M35" s="183"/>
      <c r="N35" s="140" t="str">
        <f>IF('PE_TEACHER''S COPY'!O35="","",'PE_TEACHER''S COPY'!O35)</f>
        <v/>
      </c>
      <c r="O35" s="183"/>
    </row>
    <row r="36" spans="1:15">
      <c r="A36" s="181">
        <v>26</v>
      </c>
      <c r="B36" s="138" t="str">
        <f>IF('INPUT DATA'!B37="","",'INPUT DATA'!B37)</f>
        <v/>
      </c>
      <c r="C36" s="182"/>
      <c r="D36" s="182"/>
      <c r="E36" s="183"/>
      <c r="F36" s="140" t="str">
        <f>IF('PE_TEACHER''S COPY'!G36="","",'PE_TEACHER''S COPY'!G36)</f>
        <v/>
      </c>
      <c r="G36" s="183"/>
      <c r="I36" s="181">
        <v>26</v>
      </c>
      <c r="J36" s="138" t="str">
        <f>IF('INPUT DATA'!B88="","",'INPUT DATA'!B88)</f>
        <v/>
      </c>
      <c r="K36" s="182"/>
      <c r="L36" s="182"/>
      <c r="M36" s="183"/>
      <c r="N36" s="140" t="str">
        <f>IF('PE_TEACHER''S COPY'!O36="","",'PE_TEACHER''S COPY'!O36)</f>
        <v/>
      </c>
      <c r="O36" s="183"/>
    </row>
    <row r="37" spans="1:15">
      <c r="A37" s="181">
        <v>27</v>
      </c>
      <c r="B37" s="138" t="str">
        <f>IF('INPUT DATA'!B38="","",'INPUT DATA'!B38)</f>
        <v/>
      </c>
      <c r="C37" s="182"/>
      <c r="D37" s="182"/>
      <c r="E37" s="183"/>
      <c r="F37" s="140" t="str">
        <f>IF('PE_TEACHER''S COPY'!G37="","",'PE_TEACHER''S COPY'!G37)</f>
        <v/>
      </c>
      <c r="G37" s="183"/>
      <c r="I37" s="181">
        <v>27</v>
      </c>
      <c r="J37" s="138" t="str">
        <f>IF('INPUT DATA'!B89="","",'INPUT DATA'!B89)</f>
        <v/>
      </c>
      <c r="K37" s="182"/>
      <c r="L37" s="182"/>
      <c r="M37" s="183"/>
      <c r="N37" s="140" t="str">
        <f>IF('PE_TEACHER''S COPY'!O37="","",'PE_TEACHER''S COPY'!O37)</f>
        <v/>
      </c>
      <c r="O37" s="183"/>
    </row>
    <row r="38" spans="1:15">
      <c r="A38" s="181">
        <v>28</v>
      </c>
      <c r="B38" s="138" t="str">
        <f>IF('INPUT DATA'!B39="","",'INPUT DATA'!B39)</f>
        <v/>
      </c>
      <c r="C38" s="182"/>
      <c r="D38" s="182"/>
      <c r="E38" s="183"/>
      <c r="F38" s="140" t="str">
        <f>IF('PE_TEACHER''S COPY'!G38="","",'PE_TEACHER''S COPY'!G38)</f>
        <v/>
      </c>
      <c r="G38" s="183"/>
      <c r="I38" s="181">
        <v>28</v>
      </c>
      <c r="J38" s="138" t="str">
        <f>IF('INPUT DATA'!B90="","",'INPUT DATA'!B90)</f>
        <v/>
      </c>
      <c r="K38" s="182"/>
      <c r="L38" s="182"/>
      <c r="M38" s="183"/>
      <c r="N38" s="140" t="str">
        <f>IF('PE_TEACHER''S COPY'!O38="","",'PE_TEACHER''S COPY'!O38)</f>
        <v/>
      </c>
      <c r="O38" s="183"/>
    </row>
    <row r="39" spans="1:15">
      <c r="A39" s="181">
        <v>29</v>
      </c>
      <c r="B39" s="138" t="str">
        <f>IF('INPUT DATA'!B40="","",'INPUT DATA'!B40)</f>
        <v/>
      </c>
      <c r="C39" s="182"/>
      <c r="D39" s="182"/>
      <c r="E39" s="183"/>
      <c r="F39" s="140" t="str">
        <f>IF('PE_TEACHER''S COPY'!G39="","",'PE_TEACHER''S COPY'!G39)</f>
        <v/>
      </c>
      <c r="G39" s="183"/>
      <c r="I39" s="181">
        <v>29</v>
      </c>
      <c r="J39" s="138" t="str">
        <f>IF('INPUT DATA'!B91="","",'INPUT DATA'!B91)</f>
        <v/>
      </c>
      <c r="K39" s="182"/>
      <c r="L39" s="182"/>
      <c r="M39" s="183"/>
      <c r="N39" s="140" t="str">
        <f>IF('PE_TEACHER''S COPY'!O39="","",'PE_TEACHER''S COPY'!O39)</f>
        <v/>
      </c>
      <c r="O39" s="183"/>
    </row>
    <row r="40" spans="1:15">
      <c r="A40" s="181">
        <v>30</v>
      </c>
      <c r="B40" s="138" t="str">
        <f>IF('INPUT DATA'!B41="","",'INPUT DATA'!B41)</f>
        <v/>
      </c>
      <c r="C40" s="182"/>
      <c r="D40" s="182"/>
      <c r="E40" s="183"/>
      <c r="F40" s="140" t="str">
        <f>IF('PE_TEACHER''S COPY'!G40="","",'PE_TEACHER''S COPY'!G40)</f>
        <v/>
      </c>
      <c r="G40" s="183"/>
      <c r="I40" s="181">
        <v>30</v>
      </c>
      <c r="J40" s="138" t="str">
        <f>IF('INPUT DATA'!B92="","",'INPUT DATA'!B92)</f>
        <v/>
      </c>
      <c r="K40" s="182"/>
      <c r="L40" s="182"/>
      <c r="M40" s="183"/>
      <c r="N40" s="140" t="str">
        <f>IF('PE_TEACHER''S COPY'!O40="","",'PE_TEACHER''S COPY'!O40)</f>
        <v/>
      </c>
      <c r="O40" s="183"/>
    </row>
    <row r="41" spans="1:15">
      <c r="A41" s="181">
        <v>31</v>
      </c>
      <c r="B41" s="138" t="str">
        <f>IF('INPUT DATA'!B42="","",'INPUT DATA'!B42)</f>
        <v/>
      </c>
      <c r="C41" s="182"/>
      <c r="D41" s="182"/>
      <c r="E41" s="183"/>
      <c r="F41" s="140" t="str">
        <f>IF('PE_TEACHER''S COPY'!G41="","",'PE_TEACHER''S COPY'!G41)</f>
        <v/>
      </c>
      <c r="G41" s="183"/>
      <c r="I41" s="181">
        <v>31</v>
      </c>
      <c r="J41" s="138" t="str">
        <f>IF('INPUT DATA'!B93="","",'INPUT DATA'!B93)</f>
        <v/>
      </c>
      <c r="K41" s="182"/>
      <c r="L41" s="182"/>
      <c r="M41" s="183"/>
      <c r="N41" s="140" t="str">
        <f>IF('PE_TEACHER''S COPY'!O41="","",'PE_TEACHER''S COPY'!O41)</f>
        <v/>
      </c>
      <c r="O41" s="183"/>
    </row>
    <row r="42" spans="1:15">
      <c r="A42" s="181">
        <v>32</v>
      </c>
      <c r="B42" s="138" t="str">
        <f>IF('INPUT DATA'!B43="","",'INPUT DATA'!B43)</f>
        <v/>
      </c>
      <c r="C42" s="182"/>
      <c r="D42" s="182"/>
      <c r="E42" s="183"/>
      <c r="F42" s="140" t="str">
        <f>IF('PE_TEACHER''S COPY'!G42="","",'PE_TEACHER''S COPY'!G42)</f>
        <v/>
      </c>
      <c r="G42" s="183"/>
      <c r="I42" s="181">
        <v>32</v>
      </c>
      <c r="J42" s="138" t="str">
        <f>IF('INPUT DATA'!B94="","",'INPUT DATA'!B94)</f>
        <v/>
      </c>
      <c r="K42" s="182"/>
      <c r="L42" s="182"/>
      <c r="M42" s="183"/>
      <c r="N42" s="140" t="str">
        <f>IF('PE_TEACHER''S COPY'!O42="","",'PE_TEACHER''S COPY'!O42)</f>
        <v/>
      </c>
      <c r="O42" s="183"/>
    </row>
    <row r="43" spans="1:15">
      <c r="A43" s="181">
        <v>33</v>
      </c>
      <c r="B43" s="138" t="str">
        <f>IF('INPUT DATA'!B44="","",'INPUT DATA'!B44)</f>
        <v/>
      </c>
      <c r="C43" s="182"/>
      <c r="D43" s="182"/>
      <c r="E43" s="183"/>
      <c r="F43" s="140" t="str">
        <f>IF('PE_TEACHER''S COPY'!G43="","",'PE_TEACHER''S COPY'!G43)</f>
        <v/>
      </c>
      <c r="G43" s="183"/>
      <c r="I43" s="181">
        <v>33</v>
      </c>
      <c r="J43" s="138" t="str">
        <f>IF('INPUT DATA'!B95="","",'INPUT DATA'!B95)</f>
        <v/>
      </c>
      <c r="K43" s="182"/>
      <c r="L43" s="182"/>
      <c r="M43" s="183"/>
      <c r="N43" s="140" t="str">
        <f>IF('PE_TEACHER''S COPY'!O43="","",'PE_TEACHER''S COPY'!O43)</f>
        <v/>
      </c>
      <c r="O43" s="183"/>
    </row>
    <row r="44" spans="1:15">
      <c r="A44" s="181">
        <v>34</v>
      </c>
      <c r="B44" s="138" t="str">
        <f>IF('INPUT DATA'!B45="","",'INPUT DATA'!B45)</f>
        <v/>
      </c>
      <c r="C44" s="182"/>
      <c r="D44" s="182"/>
      <c r="E44" s="183"/>
      <c r="F44" s="140" t="str">
        <f>IF('PE_TEACHER''S COPY'!G44="","",'PE_TEACHER''S COPY'!G44)</f>
        <v/>
      </c>
      <c r="G44" s="183"/>
      <c r="I44" s="181">
        <v>34</v>
      </c>
      <c r="J44" s="138" t="str">
        <f>IF('INPUT DATA'!B96="","",'INPUT DATA'!B96)</f>
        <v/>
      </c>
      <c r="K44" s="182"/>
      <c r="L44" s="182"/>
      <c r="M44" s="183"/>
      <c r="N44" s="140" t="str">
        <f>IF('PE_TEACHER''S COPY'!O44="","",'PE_TEACHER''S COPY'!O44)</f>
        <v/>
      </c>
      <c r="O44" s="183"/>
    </row>
    <row r="45" spans="1:15">
      <c r="A45" s="181">
        <v>35</v>
      </c>
      <c r="B45" s="138" t="str">
        <f>IF('INPUT DATA'!B46="","",'INPUT DATA'!B46)</f>
        <v/>
      </c>
      <c r="C45" s="182"/>
      <c r="D45" s="182"/>
      <c r="E45" s="183"/>
      <c r="F45" s="140" t="str">
        <f>IF('PE_TEACHER''S COPY'!G45="","",'PE_TEACHER''S COPY'!G45)</f>
        <v/>
      </c>
      <c r="G45" s="183"/>
      <c r="I45" s="181">
        <v>35</v>
      </c>
      <c r="J45" s="138" t="str">
        <f>IF('INPUT DATA'!B97="","",'INPUT DATA'!B97)</f>
        <v/>
      </c>
      <c r="K45" s="182"/>
      <c r="L45" s="182"/>
      <c r="M45" s="183"/>
      <c r="N45" s="140" t="str">
        <f>IF('PE_TEACHER''S COPY'!O45="","",'PE_TEACHER''S COPY'!O45)</f>
        <v/>
      </c>
      <c r="O45" s="183"/>
    </row>
    <row r="46" spans="1:15">
      <c r="A46" s="181">
        <v>36</v>
      </c>
      <c r="B46" s="138" t="str">
        <f>IF('INPUT DATA'!B47="","",'INPUT DATA'!B47)</f>
        <v/>
      </c>
      <c r="C46" s="182"/>
      <c r="D46" s="182"/>
      <c r="E46" s="183"/>
      <c r="F46" s="140" t="str">
        <f>IF('PE_TEACHER''S COPY'!G46="","",'PE_TEACHER''S COPY'!G46)</f>
        <v/>
      </c>
      <c r="G46" s="183"/>
      <c r="I46" s="181">
        <v>36</v>
      </c>
      <c r="J46" s="138" t="str">
        <f>IF('INPUT DATA'!B98="","",'INPUT DATA'!B98)</f>
        <v/>
      </c>
      <c r="K46" s="182"/>
      <c r="L46" s="182"/>
      <c r="M46" s="183"/>
      <c r="N46" s="140" t="str">
        <f>IF('PE_TEACHER''S COPY'!O46="","",'PE_TEACHER''S COPY'!O46)</f>
        <v/>
      </c>
      <c r="O46" s="183"/>
    </row>
    <row r="47" spans="1:15">
      <c r="A47" s="181">
        <v>37</v>
      </c>
      <c r="B47" s="138" t="str">
        <f>IF('INPUT DATA'!B48="","",'INPUT DATA'!B48)</f>
        <v/>
      </c>
      <c r="C47" s="182"/>
      <c r="D47" s="182"/>
      <c r="E47" s="183"/>
      <c r="F47" s="140" t="str">
        <f>IF('PE_TEACHER''S COPY'!G47="","",'PE_TEACHER''S COPY'!G47)</f>
        <v/>
      </c>
      <c r="G47" s="183"/>
      <c r="I47" s="181">
        <v>37</v>
      </c>
      <c r="J47" s="138" t="str">
        <f>IF('INPUT DATA'!B99="","",'INPUT DATA'!B99)</f>
        <v/>
      </c>
      <c r="K47" s="182"/>
      <c r="L47" s="182"/>
      <c r="M47" s="183"/>
      <c r="N47" s="140" t="str">
        <f>IF('PE_TEACHER''S COPY'!O47="","",'PE_TEACHER''S COPY'!O47)</f>
        <v/>
      </c>
      <c r="O47" s="183"/>
    </row>
    <row r="48" spans="1:15">
      <c r="A48" s="181">
        <v>38</v>
      </c>
      <c r="B48" s="138" t="str">
        <f>IF('INPUT DATA'!B49="","",'INPUT DATA'!B49)</f>
        <v/>
      </c>
      <c r="C48" s="182"/>
      <c r="D48" s="182"/>
      <c r="E48" s="183"/>
      <c r="F48" s="140" t="str">
        <f>IF('PE_TEACHER''S COPY'!G48="","",'PE_TEACHER''S COPY'!G48)</f>
        <v/>
      </c>
      <c r="G48" s="183"/>
      <c r="I48" s="181">
        <v>38</v>
      </c>
      <c r="J48" s="138" t="str">
        <f>IF('INPUT DATA'!B100="","",'INPUT DATA'!B100)</f>
        <v/>
      </c>
      <c r="K48" s="182"/>
      <c r="L48" s="182"/>
      <c r="M48" s="183"/>
      <c r="N48" s="140" t="str">
        <f>IF('PE_TEACHER''S COPY'!O48="","",'PE_TEACHER''S COPY'!O48)</f>
        <v/>
      </c>
      <c r="O48" s="183"/>
    </row>
    <row r="49" spans="1:15">
      <c r="A49" s="181">
        <v>39</v>
      </c>
      <c r="B49" s="138" t="str">
        <f>IF('INPUT DATA'!B50="","",'INPUT DATA'!B50)</f>
        <v/>
      </c>
      <c r="C49" s="182"/>
      <c r="D49" s="182"/>
      <c r="E49" s="183"/>
      <c r="F49" s="140" t="str">
        <f>IF('PE_TEACHER''S COPY'!G49="","",'PE_TEACHER''S COPY'!G49)</f>
        <v/>
      </c>
      <c r="G49" s="183"/>
      <c r="I49" s="181">
        <v>39</v>
      </c>
      <c r="J49" s="138" t="str">
        <f>IF('INPUT DATA'!B101="","",'INPUT DATA'!B101)</f>
        <v/>
      </c>
      <c r="K49" s="182"/>
      <c r="L49" s="182"/>
      <c r="M49" s="183"/>
      <c r="N49" s="140" t="str">
        <f>IF('PE_TEACHER''S COPY'!O49="","",'PE_TEACHER''S COPY'!O49)</f>
        <v/>
      </c>
      <c r="O49" s="183"/>
    </row>
    <row r="50" spans="1:15">
      <c r="A50" s="181">
        <v>40</v>
      </c>
      <c r="B50" s="138" t="str">
        <f>IF('INPUT DATA'!B51="","",'INPUT DATA'!B51)</f>
        <v/>
      </c>
      <c r="C50" s="182"/>
      <c r="D50" s="182"/>
      <c r="E50" s="183"/>
      <c r="F50" s="140" t="str">
        <f>IF('PE_TEACHER''S COPY'!G50="","",'PE_TEACHER''S COPY'!G50)</f>
        <v/>
      </c>
      <c r="G50" s="183"/>
      <c r="I50" s="181">
        <v>40</v>
      </c>
      <c r="J50" s="138" t="str">
        <f>IF('INPUT DATA'!B102="","",'INPUT DATA'!B102)</f>
        <v/>
      </c>
      <c r="K50" s="182"/>
      <c r="L50" s="182"/>
      <c r="M50" s="183"/>
      <c r="N50" s="140" t="str">
        <f>IF('PE_TEACHER''S COPY'!O50="","",'PE_TEACHER''S COPY'!O50)</f>
        <v/>
      </c>
      <c r="O50" s="183"/>
    </row>
    <row r="51" spans="1:15">
      <c r="B51" s="294" t="s">
        <v>60</v>
      </c>
      <c r="C51" s="294"/>
      <c r="D51" s="294"/>
      <c r="E51" s="294"/>
      <c r="F51" s="294"/>
      <c r="G51" s="141" t="str">
        <f>IF(E11="","",AVERAGE(E11:E50))</f>
        <v/>
      </c>
      <c r="J51" s="294" t="s">
        <v>61</v>
      </c>
      <c r="K51" s="294"/>
      <c r="L51" s="294"/>
      <c r="M51" s="294"/>
      <c r="N51" s="294"/>
      <c r="O51" s="141" t="str">
        <f>IF(M11="","",AVERAGE(M11:M50))</f>
        <v/>
      </c>
    </row>
    <row r="53" spans="1:15">
      <c r="J53" s="295" t="s">
        <v>67</v>
      </c>
      <c r="K53" s="295"/>
      <c r="L53" s="295"/>
      <c r="M53" s="295"/>
      <c r="N53" s="296" t="str">
        <f>IF(G51="","",AVERAGE(G51,O51))</f>
        <v/>
      </c>
      <c r="O53" s="296"/>
    </row>
    <row r="55" spans="1:15">
      <c r="B55" s="174" t="s">
        <v>62</v>
      </c>
      <c r="J55" s="174" t="s">
        <v>64</v>
      </c>
    </row>
    <row r="56" spans="1:15">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pGuZIONvq8uXEWk/B9BJn/ykOVyoM35C5AmOVfk+diat+KbrjyYslwxnE4GtSc3+nr2SK0klAplzqoCehvJTkQ==" saltValue="nYlySDfNbzdQExYvbgOaRg=="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9" scale="59"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9933"/>
  </sheetPr>
  <dimension ref="A1:BF119"/>
  <sheetViews>
    <sheetView showGridLines="0" zoomScale="80" zoomScaleNormal="80" zoomScaleSheetLayoutView="100" workbookViewId="0">
      <selection activeCell="AB17" sqref="AB17"/>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110</v>
      </c>
      <c r="AH7" s="270"/>
      <c r="AI7" s="270"/>
      <c r="AJ7" s="271"/>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v>10</v>
      </c>
      <c r="G10" s="11"/>
      <c r="H10" s="11"/>
      <c r="I10" s="11"/>
      <c r="J10" s="11"/>
      <c r="K10" s="11"/>
      <c r="L10" s="11"/>
      <c r="M10" s="11"/>
      <c r="N10" s="11"/>
      <c r="O10" s="11"/>
      <c r="P10" s="60">
        <f>IF(COUNT($F10:$O10)=0,"",SUM($F10:$O10))</f>
        <v>10</v>
      </c>
      <c r="Q10" s="133">
        <v>100</v>
      </c>
      <c r="R10" s="110">
        <v>0.2</v>
      </c>
      <c r="S10" s="63">
        <v>10</v>
      </c>
      <c r="T10" s="11"/>
      <c r="U10" s="11"/>
      <c r="V10" s="11"/>
      <c r="W10" s="11"/>
      <c r="X10" s="11"/>
      <c r="Y10" s="11"/>
      <c r="Z10" s="11"/>
      <c r="AA10" s="11"/>
      <c r="AB10" s="11"/>
      <c r="AC10" s="60">
        <f>IF(COUNT($S10:$AB10)=0,"",SUM($S10:$AB10))</f>
        <v>10</v>
      </c>
      <c r="AD10" s="133">
        <v>100</v>
      </c>
      <c r="AE10" s="110">
        <v>0.6</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v>6</v>
      </c>
      <c r="G12" s="136"/>
      <c r="H12" s="136"/>
      <c r="I12" s="136"/>
      <c r="J12" s="136"/>
      <c r="K12" s="136"/>
      <c r="L12" s="136"/>
      <c r="M12" s="20"/>
      <c r="N12" s="20"/>
      <c r="O12" s="20"/>
      <c r="P12" s="61">
        <f>IF(COUNT($F12:$O12)=0,"",SUM($F12:$O12))</f>
        <v>6</v>
      </c>
      <c r="Q12" s="62">
        <f>IF(ISERROR(IF($P12="","",ROUND(($P12/$P$10)*$Q$10,2))),"",IF($P12="","",ROUND(($P12/$P$10)*$Q$10,2)))</f>
        <v>60</v>
      </c>
      <c r="R12" s="75">
        <f>IF($Q12="","",ROUND($Q12*$R$10,2))</f>
        <v>12</v>
      </c>
      <c r="S12" s="76">
        <v>9</v>
      </c>
      <c r="T12" s="20"/>
      <c r="U12" s="20"/>
      <c r="V12" s="20"/>
      <c r="W12" s="20"/>
      <c r="X12" s="20"/>
      <c r="Y12" s="20"/>
      <c r="Z12" s="20"/>
      <c r="AA12" s="20"/>
      <c r="AB12" s="20"/>
      <c r="AC12" s="61">
        <f>IF(COUNT($S12:$AB12)=0,"",SUM($S12:$AB12))</f>
        <v>9</v>
      </c>
      <c r="AD12" s="62">
        <f>IF(ISERROR(IF($AC12="","",ROUND(($AC12/$AC$10)*$AD$10,2))),"",IF($AC12="","",ROUND(($AC12/$AC$10)*$AD$10,2)))</f>
        <v>90</v>
      </c>
      <c r="AE12" s="75">
        <f>IF($AD12="","",ROUND($AD12*$AE$10,2))</f>
        <v>54</v>
      </c>
      <c r="AF12" s="73"/>
      <c r="AG12" s="62" t="str">
        <f>IF(ISERROR(IF($AF12="","",ROUND(($AF12/$AF$10)*$AG$10,2))),"",IF($AF12="","",ROUND(($AF12/$AF$10)*$AG$10,2)))</f>
        <v/>
      </c>
      <c r="AH12" s="75" t="str">
        <f>IF($AG12="","",ROUND($AG12*$AH$10,2))</f>
        <v/>
      </c>
      <c r="AI12" s="21">
        <f>IF(ISERROR(IF($AC12="","",ROUND(SUM($R12,$AE12,$AH12),2))),"",IF($AC12="","",ROUND(SUM($R12,$AE12,$AH12),2)))</f>
        <v>66</v>
      </c>
      <c r="AJ12" s="22">
        <f t="shared" ref="AJ12:AJ61" si="0">IF(ISERROR(IF($AC12="","",VLOOKUP(AI12,TRANSMUTATION_TABLE,4,TRUE))),"",IF($AC12="","",VLOOKUP(AI12,TRANSMUTATION_TABLE,4,TRUE)))</f>
        <v>89</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AdTQZLij+1Xky/wDEq3NFJ+qRnO4Mx/wubiyeWWcEa6CmbWHdS6pLcZ3P1Swej3aPcJ6etuGutQlw9THcd78ig==" saltValue="/IJf52GrY+Ghjvnx4Wgo/Q==" spinCount="100000" sheet="1" objects="1" scenarios="1" selectLockedCells="1"/>
  <dataConsolidate/>
  <mergeCells count="30">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B63:B112"/>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39997558519241921"/>
  </sheetPr>
  <dimension ref="A1:O58"/>
  <sheetViews>
    <sheetView view="pageBreakPreview" zoomScale="90" zoomScaleNormal="100" zoomScaleSheetLayoutView="90" workbookViewId="0">
      <selection activeCell="B3" sqref="B3"/>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IF(Health!AG7="","",Health!AG7)</f>
        <v>Health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36</v>
      </c>
      <c r="D10" s="180" t="s">
        <v>10</v>
      </c>
      <c r="E10" s="180" t="s">
        <v>47</v>
      </c>
      <c r="F10" s="180" t="s">
        <v>48</v>
      </c>
      <c r="G10" s="180" t="s">
        <v>50</v>
      </c>
      <c r="I10" s="299" t="s">
        <v>53</v>
      </c>
      <c r="J10" s="300"/>
      <c r="K10" s="180" t="s">
        <v>36</v>
      </c>
      <c r="L10" s="180" t="s">
        <v>10</v>
      </c>
      <c r="M10" s="180" t="s">
        <v>47</v>
      </c>
      <c r="N10" s="180" t="s">
        <v>48</v>
      </c>
      <c r="O10" s="180" t="s">
        <v>50</v>
      </c>
    </row>
    <row r="11" spans="1:15">
      <c r="A11" s="181">
        <v>1</v>
      </c>
      <c r="B11" s="138" t="str">
        <f>IF('INPUT DATA'!B12="","",'INPUT DATA'!B12)</f>
        <v/>
      </c>
      <c r="C11" s="139">
        <f>IF(Health!R12="","",Health!R12)</f>
        <v>12</v>
      </c>
      <c r="D11" s="139">
        <f>IF(Health!AE12="","",Health!AE12)</f>
        <v>54</v>
      </c>
      <c r="E11" s="139" t="str">
        <f>IF(Health!AH12="","",Health!AH12)</f>
        <v/>
      </c>
      <c r="F11" s="139">
        <f>IF(Health!AI12="","",Health!AI12)</f>
        <v>66</v>
      </c>
      <c r="G11" s="140">
        <f>IF(Health!AJ12="","",Health!AJ12)</f>
        <v>89</v>
      </c>
      <c r="I11" s="181">
        <v>1</v>
      </c>
      <c r="J11" s="138" t="str">
        <f>IF('INPUT DATA'!B63="","",'INPUT DATA'!B63)</f>
        <v/>
      </c>
      <c r="K11" s="139" t="str">
        <f>IF(Health!R63="","",Health!R63)</f>
        <v/>
      </c>
      <c r="L11" s="139" t="str">
        <f>IF(Health!AE63="","",Health!AE63)</f>
        <v/>
      </c>
      <c r="M11" s="139" t="str">
        <f>IF(Health!AH63="","",Health!AH63)</f>
        <v/>
      </c>
      <c r="N11" s="139" t="str">
        <f>IF(Health!AI63="","",Health!AI63)</f>
        <v/>
      </c>
      <c r="O11" s="140" t="str">
        <f>IF(Health!AJ63="","",Health!AJ63)</f>
        <v/>
      </c>
    </row>
    <row r="12" spans="1:15">
      <c r="A12" s="181">
        <v>2</v>
      </c>
      <c r="B12" s="138" t="str">
        <f>IF('INPUT DATA'!B13="","",'INPUT DATA'!B13)</f>
        <v/>
      </c>
      <c r="C12" s="139" t="str">
        <f>IF(Health!R13="","",Health!R13)</f>
        <v/>
      </c>
      <c r="D12" s="139" t="str">
        <f>IF(Health!AE13="","",Health!AE13)</f>
        <v/>
      </c>
      <c r="E12" s="139" t="str">
        <f>IF(Health!AH13="","",Health!AH13)</f>
        <v/>
      </c>
      <c r="F12" s="139" t="str">
        <f>IF(Health!AI13="","",Health!AI13)</f>
        <v/>
      </c>
      <c r="G12" s="140" t="str">
        <f>IF(PE!AJ13="","",PE!AJ13)</f>
        <v/>
      </c>
      <c r="I12" s="181">
        <v>2</v>
      </c>
      <c r="J12" s="138" t="str">
        <f>IF('INPUT DATA'!B64="","",'INPUT DATA'!B64)</f>
        <v/>
      </c>
      <c r="K12" s="139" t="str">
        <f>IF(Health!R64="","",Health!R64)</f>
        <v/>
      </c>
      <c r="L12" s="139" t="str">
        <f>IF(Health!AE64="","",Health!AE64)</f>
        <v/>
      </c>
      <c r="M12" s="139" t="str">
        <f>IF(Health!AH64="","",Health!AH64)</f>
        <v/>
      </c>
      <c r="N12" s="139" t="str">
        <f>IF(Health!AI64="","",Health!AI64)</f>
        <v/>
      </c>
      <c r="O12" s="140" t="str">
        <f>IF(Health!AJ64="","",Health!AJ64)</f>
        <v/>
      </c>
    </row>
    <row r="13" spans="1:15">
      <c r="A13" s="181">
        <v>3</v>
      </c>
      <c r="B13" s="138" t="str">
        <f>IF('INPUT DATA'!B14="","",'INPUT DATA'!B14)</f>
        <v/>
      </c>
      <c r="C13" s="139" t="str">
        <f>IF(Health!R14="","",Health!R14)</f>
        <v/>
      </c>
      <c r="D13" s="139" t="str">
        <f>IF(Health!AE14="","",Health!AE14)</f>
        <v/>
      </c>
      <c r="E13" s="139" t="str">
        <f>IF(Health!AH14="","",Health!AH14)</f>
        <v/>
      </c>
      <c r="F13" s="139" t="str">
        <f>IF(Health!AI14="","",Health!AI14)</f>
        <v/>
      </c>
      <c r="G13" s="140" t="str">
        <f>IF(PE!AJ14="","",PE!AJ14)</f>
        <v/>
      </c>
      <c r="I13" s="181">
        <v>3</v>
      </c>
      <c r="J13" s="138" t="str">
        <f>IF('INPUT DATA'!B65="","",'INPUT DATA'!B65)</f>
        <v/>
      </c>
      <c r="K13" s="139" t="str">
        <f>IF(Health!R65="","",Health!R65)</f>
        <v/>
      </c>
      <c r="L13" s="139" t="str">
        <f>IF(Health!AE65="","",Health!AE65)</f>
        <v/>
      </c>
      <c r="M13" s="139" t="str">
        <f>IF(Health!AH65="","",Health!AH65)</f>
        <v/>
      </c>
      <c r="N13" s="139" t="str">
        <f>IF(Health!AI65="","",Health!AI65)</f>
        <v/>
      </c>
      <c r="O13" s="140" t="str">
        <f>IF(Health!AJ65="","",Health!AJ65)</f>
        <v/>
      </c>
    </row>
    <row r="14" spans="1:15">
      <c r="A14" s="181">
        <v>4</v>
      </c>
      <c r="B14" s="138" t="str">
        <f>IF('INPUT DATA'!B15="","",'INPUT DATA'!B15)</f>
        <v/>
      </c>
      <c r="C14" s="139" t="str">
        <f>IF(Health!R15="","",Health!R15)</f>
        <v/>
      </c>
      <c r="D14" s="139" t="str">
        <f>IF(Health!AE15="","",Health!AE15)</f>
        <v/>
      </c>
      <c r="E14" s="139" t="str">
        <f>IF(Health!AH15="","",Health!AH15)</f>
        <v/>
      </c>
      <c r="F14" s="139" t="str">
        <f>IF(Health!AI15="","",Health!AI15)</f>
        <v/>
      </c>
      <c r="G14" s="140" t="str">
        <f>IF(PE!AJ15="","",PE!AJ15)</f>
        <v/>
      </c>
      <c r="I14" s="181">
        <v>4</v>
      </c>
      <c r="J14" s="138" t="str">
        <f>IF('INPUT DATA'!B66="","",'INPUT DATA'!B66)</f>
        <v/>
      </c>
      <c r="K14" s="139" t="str">
        <f>IF(Health!R66="","",Health!R66)</f>
        <v/>
      </c>
      <c r="L14" s="139" t="str">
        <f>IF(Health!AE66="","",Health!AE66)</f>
        <v/>
      </c>
      <c r="M14" s="139" t="str">
        <f>IF(Health!AH66="","",Health!AH66)</f>
        <v/>
      </c>
      <c r="N14" s="139" t="str">
        <f>IF(Health!AI66="","",Health!AI66)</f>
        <v/>
      </c>
      <c r="O14" s="140" t="str">
        <f>IF(Health!AJ66="","",Health!AJ66)</f>
        <v/>
      </c>
    </row>
    <row r="15" spans="1:15">
      <c r="A15" s="181">
        <v>5</v>
      </c>
      <c r="B15" s="138" t="str">
        <f>IF('INPUT DATA'!B16="","",'INPUT DATA'!B16)</f>
        <v/>
      </c>
      <c r="C15" s="139" t="str">
        <f>IF(Health!R16="","",Health!R16)</f>
        <v/>
      </c>
      <c r="D15" s="139" t="str">
        <f>IF(Health!AE16="","",Health!AE16)</f>
        <v/>
      </c>
      <c r="E15" s="139" t="str">
        <f>IF(Health!AH16="","",Health!AH16)</f>
        <v/>
      </c>
      <c r="F15" s="139" t="str">
        <f>IF(Health!AI16="","",Health!AI16)</f>
        <v/>
      </c>
      <c r="G15" s="140" t="str">
        <f>IF(PE!AJ16="","",PE!AJ16)</f>
        <v/>
      </c>
      <c r="I15" s="181">
        <v>5</v>
      </c>
      <c r="J15" s="138" t="str">
        <f>IF('INPUT DATA'!B67="","",'INPUT DATA'!B67)</f>
        <v/>
      </c>
      <c r="K15" s="139" t="str">
        <f>IF(Health!R67="","",Health!R67)</f>
        <v/>
      </c>
      <c r="L15" s="139" t="str">
        <f>IF(Health!AE67="","",Health!AE67)</f>
        <v/>
      </c>
      <c r="M15" s="139" t="str">
        <f>IF(Health!AH67="","",Health!AH67)</f>
        <v/>
      </c>
      <c r="N15" s="139" t="str">
        <f>IF(Health!AI67="","",Health!AI67)</f>
        <v/>
      </c>
      <c r="O15" s="140" t="str">
        <f>IF(Health!AJ67="","",Health!AJ67)</f>
        <v/>
      </c>
    </row>
    <row r="16" spans="1:15">
      <c r="A16" s="181">
        <v>6</v>
      </c>
      <c r="B16" s="138" t="str">
        <f>IF('INPUT DATA'!B17="","",'INPUT DATA'!B17)</f>
        <v/>
      </c>
      <c r="C16" s="139" t="str">
        <f>IF(Health!R17="","",Health!R17)</f>
        <v/>
      </c>
      <c r="D16" s="139" t="str">
        <f>IF(Health!AE17="","",Health!AE17)</f>
        <v/>
      </c>
      <c r="E16" s="139" t="str">
        <f>IF(Health!AH17="","",Health!AH17)</f>
        <v/>
      </c>
      <c r="F16" s="139" t="str">
        <f>IF(Health!AI17="","",Health!AI17)</f>
        <v/>
      </c>
      <c r="G16" s="140" t="str">
        <f>IF(PE!AJ17="","",PE!AJ17)</f>
        <v/>
      </c>
      <c r="I16" s="181">
        <v>6</v>
      </c>
      <c r="J16" s="138" t="str">
        <f>IF('INPUT DATA'!B68="","",'INPUT DATA'!B68)</f>
        <v/>
      </c>
      <c r="K16" s="139" t="str">
        <f>IF(Health!R68="","",Health!R68)</f>
        <v/>
      </c>
      <c r="L16" s="139" t="str">
        <f>IF(Health!AE68="","",Health!AE68)</f>
        <v/>
      </c>
      <c r="M16" s="139" t="str">
        <f>IF(Health!AH68="","",Health!AH68)</f>
        <v/>
      </c>
      <c r="N16" s="139" t="str">
        <f>IF(Health!AI68="","",Health!AI68)</f>
        <v/>
      </c>
      <c r="O16" s="140" t="str">
        <f>IF(Health!AJ68="","",Health!AJ68)</f>
        <v/>
      </c>
    </row>
    <row r="17" spans="1:15">
      <c r="A17" s="181">
        <v>7</v>
      </c>
      <c r="B17" s="138" t="str">
        <f>IF('INPUT DATA'!B18="","",'INPUT DATA'!B18)</f>
        <v/>
      </c>
      <c r="C17" s="139" t="str">
        <f>IF(Health!R18="","",Health!R18)</f>
        <v/>
      </c>
      <c r="D17" s="139" t="str">
        <f>IF(Health!AE18="","",Health!AE18)</f>
        <v/>
      </c>
      <c r="E17" s="139" t="str">
        <f>IF(Health!AH18="","",Health!AH18)</f>
        <v/>
      </c>
      <c r="F17" s="139" t="str">
        <f>IF(Health!AI18="","",Health!AI18)</f>
        <v/>
      </c>
      <c r="G17" s="140" t="str">
        <f>IF(PE!AJ18="","",PE!AJ18)</f>
        <v/>
      </c>
      <c r="I17" s="181">
        <v>7</v>
      </c>
      <c r="J17" s="138" t="str">
        <f>IF('INPUT DATA'!B69="","",'INPUT DATA'!B69)</f>
        <v/>
      </c>
      <c r="K17" s="139" t="str">
        <f>IF(Health!R69="","",Health!R69)</f>
        <v/>
      </c>
      <c r="L17" s="139" t="str">
        <f>IF(Health!AE69="","",Health!AE69)</f>
        <v/>
      </c>
      <c r="M17" s="139" t="str">
        <f>IF(Health!AH69="","",Health!AH69)</f>
        <v/>
      </c>
      <c r="N17" s="139" t="str">
        <f>IF(Health!AI69="","",Health!AI69)</f>
        <v/>
      </c>
      <c r="O17" s="140" t="str">
        <f>IF(Health!AJ69="","",Health!AJ69)</f>
        <v/>
      </c>
    </row>
    <row r="18" spans="1:15">
      <c r="A18" s="181">
        <v>8</v>
      </c>
      <c r="B18" s="138" t="str">
        <f>IF('INPUT DATA'!B19="","",'INPUT DATA'!B19)</f>
        <v/>
      </c>
      <c r="C18" s="139" t="str">
        <f>IF(Health!R19="","",Health!R19)</f>
        <v/>
      </c>
      <c r="D18" s="139" t="str">
        <f>IF(Health!AE19="","",Health!AE19)</f>
        <v/>
      </c>
      <c r="E18" s="139" t="str">
        <f>IF(Health!AH19="","",Health!AH19)</f>
        <v/>
      </c>
      <c r="F18" s="139" t="str">
        <f>IF(Health!AI19="","",Health!AI19)</f>
        <v/>
      </c>
      <c r="G18" s="140" t="str">
        <f>IF(PE!AJ19="","",PE!AJ19)</f>
        <v/>
      </c>
      <c r="I18" s="181">
        <v>8</v>
      </c>
      <c r="J18" s="138" t="str">
        <f>IF('INPUT DATA'!B70="","",'INPUT DATA'!B70)</f>
        <v/>
      </c>
      <c r="K18" s="139" t="str">
        <f>IF(Health!R70="","",Health!R70)</f>
        <v/>
      </c>
      <c r="L18" s="139" t="str">
        <f>IF(Health!AE70="","",Health!AE70)</f>
        <v/>
      </c>
      <c r="M18" s="139" t="str">
        <f>IF(Health!AH70="","",Health!AH70)</f>
        <v/>
      </c>
      <c r="N18" s="139" t="str">
        <f>IF(Health!AI70="","",Health!AI70)</f>
        <v/>
      </c>
      <c r="O18" s="140" t="str">
        <f>IF(Health!AJ70="","",Health!AJ70)</f>
        <v/>
      </c>
    </row>
    <row r="19" spans="1:15">
      <c r="A19" s="181">
        <v>9</v>
      </c>
      <c r="B19" s="138" t="str">
        <f>IF('INPUT DATA'!B20="","",'INPUT DATA'!B20)</f>
        <v/>
      </c>
      <c r="C19" s="139" t="str">
        <f>IF(Health!R20="","",Health!R20)</f>
        <v/>
      </c>
      <c r="D19" s="139" t="str">
        <f>IF(Health!AE20="","",Health!AE20)</f>
        <v/>
      </c>
      <c r="E19" s="139" t="str">
        <f>IF(Health!AH20="","",Health!AH20)</f>
        <v/>
      </c>
      <c r="F19" s="139" t="str">
        <f>IF(Health!AI20="","",Health!AI20)</f>
        <v/>
      </c>
      <c r="G19" s="140" t="str">
        <f>IF(PE!AJ20="","",PE!AJ20)</f>
        <v/>
      </c>
      <c r="I19" s="181">
        <v>9</v>
      </c>
      <c r="J19" s="138" t="str">
        <f>IF('INPUT DATA'!B71="","",'INPUT DATA'!B71)</f>
        <v/>
      </c>
      <c r="K19" s="139" t="str">
        <f>IF(Health!R71="","",Health!R71)</f>
        <v/>
      </c>
      <c r="L19" s="139" t="str">
        <f>IF(Health!AE71="","",Health!AE71)</f>
        <v/>
      </c>
      <c r="M19" s="139" t="str">
        <f>IF(Health!AH71="","",Health!AH71)</f>
        <v/>
      </c>
      <c r="N19" s="139" t="str">
        <f>IF(Health!AI71="","",Health!AI71)</f>
        <v/>
      </c>
      <c r="O19" s="140" t="str">
        <f>IF(Health!AJ71="","",Health!AJ71)</f>
        <v/>
      </c>
    </row>
    <row r="20" spans="1:15">
      <c r="A20" s="181">
        <v>10</v>
      </c>
      <c r="B20" s="138" t="str">
        <f>IF('INPUT DATA'!B21="","",'INPUT DATA'!B21)</f>
        <v/>
      </c>
      <c r="C20" s="139" t="str">
        <f>IF(Health!R21="","",Health!R21)</f>
        <v/>
      </c>
      <c r="D20" s="139" t="str">
        <f>IF(Health!AE21="","",Health!AE21)</f>
        <v/>
      </c>
      <c r="E20" s="139" t="str">
        <f>IF(Health!AH21="","",Health!AH21)</f>
        <v/>
      </c>
      <c r="F20" s="139" t="str">
        <f>IF(Health!AI21="","",Health!AI21)</f>
        <v/>
      </c>
      <c r="G20" s="140" t="str">
        <f>IF(PE!AJ21="","",PE!AJ21)</f>
        <v/>
      </c>
      <c r="I20" s="181">
        <v>10</v>
      </c>
      <c r="J20" s="138" t="str">
        <f>IF('INPUT DATA'!B72="","",'INPUT DATA'!B72)</f>
        <v/>
      </c>
      <c r="K20" s="139" t="str">
        <f>IF(Health!R72="","",Health!R72)</f>
        <v/>
      </c>
      <c r="L20" s="139" t="str">
        <f>IF(Health!AE72="","",Health!AE72)</f>
        <v/>
      </c>
      <c r="M20" s="139" t="str">
        <f>IF(Health!AH72="","",Health!AH72)</f>
        <v/>
      </c>
      <c r="N20" s="139" t="str">
        <f>IF(Health!AI72="","",Health!AI72)</f>
        <v/>
      </c>
      <c r="O20" s="140" t="str">
        <f>IF(Health!AJ72="","",Health!AJ72)</f>
        <v/>
      </c>
    </row>
    <row r="21" spans="1:15">
      <c r="A21" s="181">
        <v>11</v>
      </c>
      <c r="B21" s="138" t="str">
        <f>IF('INPUT DATA'!B22="","",'INPUT DATA'!B22)</f>
        <v/>
      </c>
      <c r="C21" s="139" t="str">
        <f>IF(Health!R22="","",Health!R22)</f>
        <v/>
      </c>
      <c r="D21" s="139" t="str">
        <f>IF(Health!AE22="","",Health!AE22)</f>
        <v/>
      </c>
      <c r="E21" s="139" t="str">
        <f>IF(Health!AH22="","",Health!AH22)</f>
        <v/>
      </c>
      <c r="F21" s="139" t="str">
        <f>IF(Health!AI22="","",Health!AI22)</f>
        <v/>
      </c>
      <c r="G21" s="140" t="str">
        <f>IF(PE!AJ22="","",PE!AJ22)</f>
        <v/>
      </c>
      <c r="I21" s="181">
        <v>11</v>
      </c>
      <c r="J21" s="138" t="str">
        <f>IF('INPUT DATA'!B73="","",'INPUT DATA'!B73)</f>
        <v/>
      </c>
      <c r="K21" s="139" t="str">
        <f>IF(Health!R73="","",Health!R73)</f>
        <v/>
      </c>
      <c r="L21" s="139" t="str">
        <f>IF(Health!AE73="","",Health!AE73)</f>
        <v/>
      </c>
      <c r="M21" s="139" t="str">
        <f>IF(Health!AH73="","",Health!AH73)</f>
        <v/>
      </c>
      <c r="N21" s="139" t="str">
        <f>IF(Health!AI73="","",Health!AI73)</f>
        <v/>
      </c>
      <c r="O21" s="140" t="str">
        <f>IF(Health!AJ73="","",Health!AJ73)</f>
        <v/>
      </c>
    </row>
    <row r="22" spans="1:15">
      <c r="A22" s="181">
        <v>12</v>
      </c>
      <c r="B22" s="138" t="str">
        <f>IF('INPUT DATA'!B23="","",'INPUT DATA'!B23)</f>
        <v/>
      </c>
      <c r="C22" s="139" t="str">
        <f>IF(Health!R23="","",Health!R23)</f>
        <v/>
      </c>
      <c r="D22" s="139" t="str">
        <f>IF(Health!AE23="","",Health!AE23)</f>
        <v/>
      </c>
      <c r="E22" s="139" t="str">
        <f>IF(Health!AH23="","",Health!AH23)</f>
        <v/>
      </c>
      <c r="F22" s="139" t="str">
        <f>IF(Health!AI23="","",Health!AI23)</f>
        <v/>
      </c>
      <c r="G22" s="140" t="str">
        <f>IF(PE!AJ23="","",PE!AJ23)</f>
        <v/>
      </c>
      <c r="I22" s="181">
        <v>12</v>
      </c>
      <c r="J22" s="138" t="str">
        <f>IF('INPUT DATA'!B74="","",'INPUT DATA'!B74)</f>
        <v/>
      </c>
      <c r="K22" s="139" t="str">
        <f>IF(Health!R74="","",Health!R74)</f>
        <v/>
      </c>
      <c r="L22" s="139" t="str">
        <f>IF(Health!AE74="","",Health!AE74)</f>
        <v/>
      </c>
      <c r="M22" s="139" t="str">
        <f>IF(Health!AH74="","",Health!AH74)</f>
        <v/>
      </c>
      <c r="N22" s="139" t="str">
        <f>IF(Health!AI74="","",Health!AI74)</f>
        <v/>
      </c>
      <c r="O22" s="140" t="str">
        <f>IF(Health!AJ74="","",Health!AJ74)</f>
        <v/>
      </c>
    </row>
    <row r="23" spans="1:15">
      <c r="A23" s="181">
        <v>13</v>
      </c>
      <c r="B23" s="138" t="str">
        <f>IF('INPUT DATA'!B24="","",'INPUT DATA'!B24)</f>
        <v/>
      </c>
      <c r="C23" s="139" t="str">
        <f>IF(Health!R24="","",Health!R24)</f>
        <v/>
      </c>
      <c r="D23" s="139" t="str">
        <f>IF(Health!AE24="","",Health!AE24)</f>
        <v/>
      </c>
      <c r="E23" s="139" t="str">
        <f>IF(Health!AH24="","",Health!AH24)</f>
        <v/>
      </c>
      <c r="F23" s="139" t="str">
        <f>IF(Health!AI24="","",Health!AI24)</f>
        <v/>
      </c>
      <c r="G23" s="140" t="str">
        <f>IF(PE!AJ24="","",PE!AJ24)</f>
        <v/>
      </c>
      <c r="I23" s="181">
        <v>13</v>
      </c>
      <c r="J23" s="138" t="str">
        <f>IF('INPUT DATA'!B75="","",'INPUT DATA'!B75)</f>
        <v/>
      </c>
      <c r="K23" s="139" t="str">
        <f>IF(Health!R75="","",Health!R75)</f>
        <v/>
      </c>
      <c r="L23" s="139" t="str">
        <f>IF(Health!AE75="","",Health!AE75)</f>
        <v/>
      </c>
      <c r="M23" s="139" t="str">
        <f>IF(Health!AH75="","",Health!AH75)</f>
        <v/>
      </c>
      <c r="N23" s="139" t="str">
        <f>IF(Health!AI75="","",Health!AI75)</f>
        <v/>
      </c>
      <c r="O23" s="140" t="str">
        <f>IF(Health!AJ75="","",Health!AJ75)</f>
        <v/>
      </c>
    </row>
    <row r="24" spans="1:15">
      <c r="A24" s="181">
        <v>14</v>
      </c>
      <c r="B24" s="138" t="str">
        <f>IF('INPUT DATA'!B25="","",'INPUT DATA'!B25)</f>
        <v/>
      </c>
      <c r="C24" s="139" t="str">
        <f>IF(Health!R25="","",Health!R25)</f>
        <v/>
      </c>
      <c r="D24" s="139" t="str">
        <f>IF(Health!AE25="","",Health!AE25)</f>
        <v/>
      </c>
      <c r="E24" s="139" t="str">
        <f>IF(Health!AH25="","",Health!AH25)</f>
        <v/>
      </c>
      <c r="F24" s="139" t="str">
        <f>IF(Health!AI25="","",Health!AI25)</f>
        <v/>
      </c>
      <c r="G24" s="140" t="str">
        <f>IF(PE!AJ25="","",PE!AJ25)</f>
        <v/>
      </c>
      <c r="I24" s="181">
        <v>14</v>
      </c>
      <c r="J24" s="138" t="str">
        <f>IF('INPUT DATA'!B76="","",'INPUT DATA'!B76)</f>
        <v/>
      </c>
      <c r="K24" s="139" t="str">
        <f>IF(Health!R76="","",Health!R76)</f>
        <v/>
      </c>
      <c r="L24" s="139" t="str">
        <f>IF(Health!AE76="","",Health!AE76)</f>
        <v/>
      </c>
      <c r="M24" s="139" t="str">
        <f>IF(Health!AH76="","",Health!AH76)</f>
        <v/>
      </c>
      <c r="N24" s="139" t="str">
        <f>IF(Health!AI76="","",Health!AI76)</f>
        <v/>
      </c>
      <c r="O24" s="140" t="str">
        <f>IF(Health!AJ76="","",Health!AJ76)</f>
        <v/>
      </c>
    </row>
    <row r="25" spans="1:15">
      <c r="A25" s="181">
        <v>15</v>
      </c>
      <c r="B25" s="138" t="str">
        <f>IF('INPUT DATA'!B26="","",'INPUT DATA'!B26)</f>
        <v/>
      </c>
      <c r="C25" s="139" t="str">
        <f>IF(Health!R26="","",Health!R26)</f>
        <v/>
      </c>
      <c r="D25" s="139" t="str">
        <f>IF(Health!AE26="","",Health!AE26)</f>
        <v/>
      </c>
      <c r="E25" s="139" t="str">
        <f>IF(Health!AH26="","",Health!AH26)</f>
        <v/>
      </c>
      <c r="F25" s="139" t="str">
        <f>IF(Health!AI26="","",Health!AI26)</f>
        <v/>
      </c>
      <c r="G25" s="140" t="str">
        <f>IF(PE!AJ26="","",PE!AJ26)</f>
        <v/>
      </c>
      <c r="I25" s="181">
        <v>15</v>
      </c>
      <c r="J25" s="138" t="str">
        <f>IF('INPUT DATA'!B77="","",'INPUT DATA'!B77)</f>
        <v/>
      </c>
      <c r="K25" s="139" t="str">
        <f>IF(Health!R77="","",Health!R77)</f>
        <v/>
      </c>
      <c r="L25" s="139" t="str">
        <f>IF(Health!AE77="","",Health!AE77)</f>
        <v/>
      </c>
      <c r="M25" s="139" t="str">
        <f>IF(Health!AH77="","",Health!AH77)</f>
        <v/>
      </c>
      <c r="N25" s="139" t="str">
        <f>IF(Health!AI77="","",Health!AI77)</f>
        <v/>
      </c>
      <c r="O25" s="140" t="str">
        <f>IF(Health!AJ77="","",Health!AJ77)</f>
        <v/>
      </c>
    </row>
    <row r="26" spans="1:15">
      <c r="A26" s="181">
        <v>16</v>
      </c>
      <c r="B26" s="138" t="str">
        <f>IF('INPUT DATA'!B27="","",'INPUT DATA'!B27)</f>
        <v/>
      </c>
      <c r="C26" s="139" t="str">
        <f>IF(Health!R27="","",Health!R27)</f>
        <v/>
      </c>
      <c r="D26" s="139" t="str">
        <f>IF(Health!AE27="","",Health!AE27)</f>
        <v/>
      </c>
      <c r="E26" s="139" t="str">
        <f>IF(Health!AH27="","",Health!AH27)</f>
        <v/>
      </c>
      <c r="F26" s="139" t="str">
        <f>IF(Health!AI27="","",Health!AI27)</f>
        <v/>
      </c>
      <c r="G26" s="140" t="str">
        <f>IF(PE!AJ27="","",PE!AJ27)</f>
        <v/>
      </c>
      <c r="I26" s="181">
        <v>16</v>
      </c>
      <c r="J26" s="138" t="str">
        <f>IF('INPUT DATA'!B78="","",'INPUT DATA'!B78)</f>
        <v/>
      </c>
      <c r="K26" s="139" t="str">
        <f>IF(Health!R78="","",Health!R78)</f>
        <v/>
      </c>
      <c r="L26" s="139" t="str">
        <f>IF(Health!AE78="","",Health!AE78)</f>
        <v/>
      </c>
      <c r="M26" s="139" t="str">
        <f>IF(Health!AH78="","",Health!AH78)</f>
        <v/>
      </c>
      <c r="N26" s="139" t="str">
        <f>IF(Health!AI78="","",Health!AI78)</f>
        <v/>
      </c>
      <c r="O26" s="140" t="str">
        <f>IF(Health!AJ78="","",Health!AJ78)</f>
        <v/>
      </c>
    </row>
    <row r="27" spans="1:15">
      <c r="A27" s="181">
        <v>17</v>
      </c>
      <c r="B27" s="138" t="str">
        <f>IF('INPUT DATA'!B28="","",'INPUT DATA'!B28)</f>
        <v/>
      </c>
      <c r="C27" s="139" t="str">
        <f>IF(Health!R28="","",Health!R28)</f>
        <v/>
      </c>
      <c r="D27" s="139" t="str">
        <f>IF(Health!AE28="","",Health!AE28)</f>
        <v/>
      </c>
      <c r="E27" s="139" t="str">
        <f>IF(Health!AH28="","",Health!AH28)</f>
        <v/>
      </c>
      <c r="F27" s="139" t="str">
        <f>IF(Health!AI28="","",Health!AI28)</f>
        <v/>
      </c>
      <c r="G27" s="140" t="str">
        <f>IF(PE!AJ28="","",PE!AJ28)</f>
        <v/>
      </c>
      <c r="I27" s="181">
        <v>17</v>
      </c>
      <c r="J27" s="138" t="str">
        <f>IF('INPUT DATA'!B79="","",'INPUT DATA'!B79)</f>
        <v/>
      </c>
      <c r="K27" s="139" t="str">
        <f>IF(Health!R79="","",Health!R79)</f>
        <v/>
      </c>
      <c r="L27" s="139" t="str">
        <f>IF(Health!AE79="","",Health!AE79)</f>
        <v/>
      </c>
      <c r="M27" s="139" t="str">
        <f>IF(Health!AH79="","",Health!AH79)</f>
        <v/>
      </c>
      <c r="N27" s="139" t="str">
        <f>IF(Health!AI79="","",Health!AI79)</f>
        <v/>
      </c>
      <c r="O27" s="140" t="str">
        <f>IF(Health!AJ79="","",Health!AJ79)</f>
        <v/>
      </c>
    </row>
    <row r="28" spans="1:15">
      <c r="A28" s="181">
        <v>18</v>
      </c>
      <c r="B28" s="138" t="str">
        <f>IF('INPUT DATA'!B29="","",'INPUT DATA'!B29)</f>
        <v/>
      </c>
      <c r="C28" s="139" t="str">
        <f>IF(Health!R29="","",Health!R29)</f>
        <v/>
      </c>
      <c r="D28" s="139" t="str">
        <f>IF(Health!AE29="","",Health!AE29)</f>
        <v/>
      </c>
      <c r="E28" s="139" t="str">
        <f>IF(Health!AH29="","",Health!AH29)</f>
        <v/>
      </c>
      <c r="F28" s="139" t="str">
        <f>IF(Health!AI29="","",Health!AI29)</f>
        <v/>
      </c>
      <c r="G28" s="140" t="str">
        <f>IF(PE!AJ29="","",PE!AJ29)</f>
        <v/>
      </c>
      <c r="I28" s="181">
        <v>18</v>
      </c>
      <c r="J28" s="138" t="str">
        <f>IF('INPUT DATA'!B80="","",'INPUT DATA'!B80)</f>
        <v/>
      </c>
      <c r="K28" s="139" t="str">
        <f>IF(Health!R80="","",Health!R80)</f>
        <v/>
      </c>
      <c r="L28" s="139" t="str">
        <f>IF(Health!AE80="","",Health!AE80)</f>
        <v/>
      </c>
      <c r="M28" s="139" t="str">
        <f>IF(Health!AH80="","",Health!AH80)</f>
        <v/>
      </c>
      <c r="N28" s="139" t="str">
        <f>IF(Health!AI80="","",Health!AI80)</f>
        <v/>
      </c>
      <c r="O28" s="140" t="str">
        <f>IF(Health!AJ80="","",Health!AJ80)</f>
        <v/>
      </c>
    </row>
    <row r="29" spans="1:15">
      <c r="A29" s="181">
        <v>19</v>
      </c>
      <c r="B29" s="138" t="str">
        <f>IF('INPUT DATA'!B30="","",'INPUT DATA'!B30)</f>
        <v/>
      </c>
      <c r="C29" s="139" t="str">
        <f>IF(Health!R30="","",Health!R30)</f>
        <v/>
      </c>
      <c r="D29" s="139" t="str">
        <f>IF(Health!AE30="","",Health!AE30)</f>
        <v/>
      </c>
      <c r="E29" s="139" t="str">
        <f>IF(Health!AH30="","",Health!AH30)</f>
        <v/>
      </c>
      <c r="F29" s="139" t="str">
        <f>IF(Health!AI30="","",Health!AI30)</f>
        <v/>
      </c>
      <c r="G29" s="140" t="str">
        <f>IF(PE!AJ30="","",PE!AJ30)</f>
        <v/>
      </c>
      <c r="I29" s="181">
        <v>19</v>
      </c>
      <c r="J29" s="138" t="str">
        <f>IF('INPUT DATA'!B81="","",'INPUT DATA'!B81)</f>
        <v/>
      </c>
      <c r="K29" s="139" t="str">
        <f>IF(Health!R81="","",Health!R81)</f>
        <v/>
      </c>
      <c r="L29" s="139" t="str">
        <f>IF(Health!AE81="","",Health!AE81)</f>
        <v/>
      </c>
      <c r="M29" s="139" t="str">
        <f>IF(Health!AH81="","",Health!AH81)</f>
        <v/>
      </c>
      <c r="N29" s="139" t="str">
        <f>IF(Health!AI81="","",Health!AI81)</f>
        <v/>
      </c>
      <c r="O29" s="140" t="str">
        <f>IF(Health!AJ81="","",Health!AJ81)</f>
        <v/>
      </c>
    </row>
    <row r="30" spans="1:15">
      <c r="A30" s="181">
        <v>20</v>
      </c>
      <c r="B30" s="138" t="str">
        <f>IF('INPUT DATA'!B31="","",'INPUT DATA'!B31)</f>
        <v/>
      </c>
      <c r="C30" s="139" t="str">
        <f>IF(Health!R31="","",Health!R31)</f>
        <v/>
      </c>
      <c r="D30" s="139" t="str">
        <f>IF(Health!AE31="","",Health!AE31)</f>
        <v/>
      </c>
      <c r="E30" s="139" t="str">
        <f>IF(Health!AH31="","",Health!AH31)</f>
        <v/>
      </c>
      <c r="F30" s="139" t="str">
        <f>IF(Health!AI31="","",Health!AI31)</f>
        <v/>
      </c>
      <c r="G30" s="140" t="str">
        <f>IF(PE!AJ31="","",PE!AJ31)</f>
        <v/>
      </c>
      <c r="I30" s="181">
        <v>20</v>
      </c>
      <c r="J30" s="138" t="str">
        <f>IF('INPUT DATA'!B82="","",'INPUT DATA'!B82)</f>
        <v/>
      </c>
      <c r="K30" s="139" t="str">
        <f>IF(Health!R82="","",Health!R82)</f>
        <v/>
      </c>
      <c r="L30" s="139" t="str">
        <f>IF(Health!AE82="","",Health!AE82)</f>
        <v/>
      </c>
      <c r="M30" s="139" t="str">
        <f>IF(Health!AH82="","",Health!AH82)</f>
        <v/>
      </c>
      <c r="N30" s="139" t="str">
        <f>IF(Health!AI82="","",Health!AI82)</f>
        <v/>
      </c>
      <c r="O30" s="140" t="str">
        <f>IF(Health!AJ82="","",Health!AJ82)</f>
        <v/>
      </c>
    </row>
    <row r="31" spans="1:15">
      <c r="A31" s="181">
        <v>21</v>
      </c>
      <c r="B31" s="138" t="str">
        <f>IF('INPUT DATA'!B32="","",'INPUT DATA'!B32)</f>
        <v/>
      </c>
      <c r="C31" s="139" t="str">
        <f>IF(Health!R32="","",Health!R32)</f>
        <v/>
      </c>
      <c r="D31" s="139" t="str">
        <f>IF(Health!AE32="","",Health!AE32)</f>
        <v/>
      </c>
      <c r="E31" s="139" t="str">
        <f>IF(Health!AH32="","",Health!AH32)</f>
        <v/>
      </c>
      <c r="F31" s="139" t="str">
        <f>IF(Health!AI32="","",Health!AI32)</f>
        <v/>
      </c>
      <c r="G31" s="140" t="str">
        <f>IF(PE!AJ32="","",PE!AJ32)</f>
        <v/>
      </c>
      <c r="I31" s="181">
        <v>21</v>
      </c>
      <c r="J31" s="138" t="str">
        <f>IF('INPUT DATA'!B83="","",'INPUT DATA'!B83)</f>
        <v/>
      </c>
      <c r="K31" s="139" t="str">
        <f>IF(Health!R83="","",Health!R83)</f>
        <v/>
      </c>
      <c r="L31" s="139" t="str">
        <f>IF(Health!AE83="","",Health!AE83)</f>
        <v/>
      </c>
      <c r="M31" s="139" t="str">
        <f>IF(Health!AH83="","",Health!AH83)</f>
        <v/>
      </c>
      <c r="N31" s="139" t="str">
        <f>IF(Health!AI83="","",Health!AI83)</f>
        <v/>
      </c>
      <c r="O31" s="140" t="str">
        <f>IF(Health!AJ83="","",Health!AJ83)</f>
        <v/>
      </c>
    </row>
    <row r="32" spans="1:15">
      <c r="A32" s="181">
        <v>22</v>
      </c>
      <c r="B32" s="138" t="str">
        <f>IF('INPUT DATA'!B33="","",'INPUT DATA'!B33)</f>
        <v/>
      </c>
      <c r="C32" s="139" t="str">
        <f>IF(Health!R33="","",Health!R33)</f>
        <v/>
      </c>
      <c r="D32" s="139" t="str">
        <f>IF(Health!AE33="","",Health!AE33)</f>
        <v/>
      </c>
      <c r="E32" s="139" t="str">
        <f>IF(Health!AH33="","",Health!AH33)</f>
        <v/>
      </c>
      <c r="F32" s="139" t="str">
        <f>IF(Health!AI33="","",Health!AI33)</f>
        <v/>
      </c>
      <c r="G32" s="140" t="str">
        <f>IF(PE!AJ33="","",PE!AJ33)</f>
        <v/>
      </c>
      <c r="I32" s="181">
        <v>22</v>
      </c>
      <c r="J32" s="138" t="str">
        <f>IF('INPUT DATA'!B84="","",'INPUT DATA'!B84)</f>
        <v/>
      </c>
      <c r="K32" s="139" t="str">
        <f>IF(Health!R84="","",Health!R84)</f>
        <v/>
      </c>
      <c r="L32" s="139" t="str">
        <f>IF(Health!AE84="","",Health!AE84)</f>
        <v/>
      </c>
      <c r="M32" s="139" t="str">
        <f>IF(Health!AH84="","",Health!AH84)</f>
        <v/>
      </c>
      <c r="N32" s="139" t="str">
        <f>IF(Health!AI84="","",Health!AI84)</f>
        <v/>
      </c>
      <c r="O32" s="140" t="str">
        <f>IF(Health!AJ84="","",Health!AJ84)</f>
        <v/>
      </c>
    </row>
    <row r="33" spans="1:15">
      <c r="A33" s="181">
        <v>23</v>
      </c>
      <c r="B33" s="138" t="str">
        <f>IF('INPUT DATA'!B34="","",'INPUT DATA'!B34)</f>
        <v/>
      </c>
      <c r="C33" s="139" t="str">
        <f>IF(Health!R34="","",Health!R34)</f>
        <v/>
      </c>
      <c r="D33" s="139" t="str">
        <f>IF(Health!AE34="","",Health!AE34)</f>
        <v/>
      </c>
      <c r="E33" s="139" t="str">
        <f>IF(Health!AH34="","",Health!AH34)</f>
        <v/>
      </c>
      <c r="F33" s="139" t="str">
        <f>IF(Health!AI34="","",Health!AI34)</f>
        <v/>
      </c>
      <c r="G33" s="140" t="str">
        <f>IF(PE!AJ34="","",PE!AJ34)</f>
        <v/>
      </c>
      <c r="I33" s="181">
        <v>23</v>
      </c>
      <c r="J33" s="138" t="str">
        <f>IF('INPUT DATA'!B85="","",'INPUT DATA'!B85)</f>
        <v/>
      </c>
      <c r="K33" s="139" t="str">
        <f>IF(Health!R85="","",Health!R85)</f>
        <v/>
      </c>
      <c r="L33" s="139" t="str">
        <f>IF(Health!AE85="","",Health!AE85)</f>
        <v/>
      </c>
      <c r="M33" s="139" t="str">
        <f>IF(Health!AH85="","",Health!AH85)</f>
        <v/>
      </c>
      <c r="N33" s="139" t="str">
        <f>IF(Health!AI85="","",Health!AI85)</f>
        <v/>
      </c>
      <c r="O33" s="140" t="str">
        <f>IF(Health!AJ85="","",Health!AJ85)</f>
        <v/>
      </c>
    </row>
    <row r="34" spans="1:15">
      <c r="A34" s="181">
        <v>24</v>
      </c>
      <c r="B34" s="138" t="str">
        <f>IF('INPUT DATA'!B35="","",'INPUT DATA'!B35)</f>
        <v/>
      </c>
      <c r="C34" s="139" t="str">
        <f>IF(Health!R35="","",Health!R35)</f>
        <v/>
      </c>
      <c r="D34" s="139" t="str">
        <f>IF(Health!AE35="","",Health!AE35)</f>
        <v/>
      </c>
      <c r="E34" s="139" t="str">
        <f>IF(Health!AH35="","",Health!AH35)</f>
        <v/>
      </c>
      <c r="F34" s="139" t="str">
        <f>IF(Health!AI35="","",Health!AI35)</f>
        <v/>
      </c>
      <c r="G34" s="140" t="str">
        <f>IF(PE!AJ35="","",PE!AJ35)</f>
        <v/>
      </c>
      <c r="I34" s="181">
        <v>24</v>
      </c>
      <c r="J34" s="138" t="str">
        <f>IF('INPUT DATA'!B86="","",'INPUT DATA'!B86)</f>
        <v/>
      </c>
      <c r="K34" s="139" t="str">
        <f>IF(Health!R86="","",Health!R86)</f>
        <v/>
      </c>
      <c r="L34" s="139" t="str">
        <f>IF(Health!AE86="","",Health!AE86)</f>
        <v/>
      </c>
      <c r="M34" s="139" t="str">
        <f>IF(Health!AH86="","",Health!AH86)</f>
        <v/>
      </c>
      <c r="N34" s="139" t="str">
        <f>IF(Health!AI86="","",Health!AI86)</f>
        <v/>
      </c>
      <c r="O34" s="140" t="str">
        <f>IF(Health!AJ86="","",Health!AJ86)</f>
        <v/>
      </c>
    </row>
    <row r="35" spans="1:15">
      <c r="A35" s="181">
        <v>25</v>
      </c>
      <c r="B35" s="138" t="str">
        <f>IF('INPUT DATA'!B36="","",'INPUT DATA'!B36)</f>
        <v/>
      </c>
      <c r="C35" s="139" t="str">
        <f>IF(Health!R36="","",Health!R36)</f>
        <v/>
      </c>
      <c r="D35" s="139" t="str">
        <f>IF(Health!AE36="","",Health!AE36)</f>
        <v/>
      </c>
      <c r="E35" s="139" t="str">
        <f>IF(Health!AH36="","",Health!AH36)</f>
        <v/>
      </c>
      <c r="F35" s="139" t="str">
        <f>IF(Health!AI36="","",Health!AI36)</f>
        <v/>
      </c>
      <c r="G35" s="140" t="str">
        <f>IF(PE!AJ36="","",PE!AJ36)</f>
        <v/>
      </c>
      <c r="I35" s="181">
        <v>25</v>
      </c>
      <c r="J35" s="138" t="str">
        <f>IF('INPUT DATA'!B87="","",'INPUT DATA'!B87)</f>
        <v/>
      </c>
      <c r="K35" s="139" t="str">
        <f>IF(Health!R87="","",Health!R87)</f>
        <v/>
      </c>
      <c r="L35" s="139" t="str">
        <f>IF(Health!AE87="","",Health!AE87)</f>
        <v/>
      </c>
      <c r="M35" s="139" t="str">
        <f>IF(Health!AH87="","",Health!AH87)</f>
        <v/>
      </c>
      <c r="N35" s="139" t="str">
        <f>IF(Health!AI87="","",Health!AI87)</f>
        <v/>
      </c>
      <c r="O35" s="140" t="str">
        <f>IF(Health!AJ87="","",Health!AJ87)</f>
        <v/>
      </c>
    </row>
    <row r="36" spans="1:15">
      <c r="A36" s="181">
        <v>26</v>
      </c>
      <c r="B36" s="138" t="str">
        <f>IF('INPUT DATA'!B37="","",'INPUT DATA'!B37)</f>
        <v/>
      </c>
      <c r="C36" s="139" t="str">
        <f>IF(Health!R37="","",Health!R37)</f>
        <v/>
      </c>
      <c r="D36" s="139" t="str">
        <f>IF(Health!AE37="","",Health!AE37)</f>
        <v/>
      </c>
      <c r="E36" s="139" t="str">
        <f>IF(Health!AH37="","",Health!AH37)</f>
        <v/>
      </c>
      <c r="F36" s="139" t="str">
        <f>IF(Health!AI37="","",Health!AI37)</f>
        <v/>
      </c>
      <c r="G36" s="140" t="str">
        <f>IF(PE!AJ37="","",PE!AJ37)</f>
        <v/>
      </c>
      <c r="I36" s="181">
        <v>26</v>
      </c>
      <c r="J36" s="138" t="str">
        <f>IF('INPUT DATA'!B88="","",'INPUT DATA'!B88)</f>
        <v/>
      </c>
      <c r="K36" s="139" t="str">
        <f>IF(Health!R88="","",Health!R88)</f>
        <v/>
      </c>
      <c r="L36" s="139" t="str">
        <f>IF(Health!AE88="","",Health!AE88)</f>
        <v/>
      </c>
      <c r="M36" s="139" t="str">
        <f>IF(Health!AH88="","",Health!AH88)</f>
        <v/>
      </c>
      <c r="N36" s="139" t="str">
        <f>IF(Health!AI88="","",Health!AI88)</f>
        <v/>
      </c>
      <c r="O36" s="140" t="str">
        <f>IF(Health!AJ88="","",Health!AJ88)</f>
        <v/>
      </c>
    </row>
    <row r="37" spans="1:15">
      <c r="A37" s="181">
        <v>27</v>
      </c>
      <c r="B37" s="138" t="str">
        <f>IF('INPUT DATA'!B38="","",'INPUT DATA'!B38)</f>
        <v/>
      </c>
      <c r="C37" s="139" t="str">
        <f>IF(Health!R38="","",Health!R38)</f>
        <v/>
      </c>
      <c r="D37" s="139" t="str">
        <f>IF(Health!AE38="","",Health!AE38)</f>
        <v/>
      </c>
      <c r="E37" s="139" t="str">
        <f>IF(Health!AH38="","",Health!AH38)</f>
        <v/>
      </c>
      <c r="F37" s="139" t="str">
        <f>IF(Health!AI38="","",Health!AI38)</f>
        <v/>
      </c>
      <c r="G37" s="140" t="str">
        <f>IF(PE!AJ38="","",PE!AJ38)</f>
        <v/>
      </c>
      <c r="I37" s="181">
        <v>27</v>
      </c>
      <c r="J37" s="138" t="str">
        <f>IF('INPUT DATA'!B89="","",'INPUT DATA'!B89)</f>
        <v/>
      </c>
      <c r="K37" s="139" t="str">
        <f>IF(Health!R89="","",Health!R89)</f>
        <v/>
      </c>
      <c r="L37" s="139" t="str">
        <f>IF(Health!AE89="","",Health!AE89)</f>
        <v/>
      </c>
      <c r="M37" s="139" t="str">
        <f>IF(Health!AH89="","",Health!AH89)</f>
        <v/>
      </c>
      <c r="N37" s="139" t="str">
        <f>IF(Health!AI89="","",Health!AI89)</f>
        <v/>
      </c>
      <c r="O37" s="140" t="str">
        <f>IF(Health!AJ89="","",Health!AJ89)</f>
        <v/>
      </c>
    </row>
    <row r="38" spans="1:15">
      <c r="A38" s="181">
        <v>28</v>
      </c>
      <c r="B38" s="138" t="str">
        <f>IF('INPUT DATA'!B39="","",'INPUT DATA'!B39)</f>
        <v/>
      </c>
      <c r="C38" s="139" t="str">
        <f>IF(Health!R39="","",Health!R39)</f>
        <v/>
      </c>
      <c r="D38" s="139" t="str">
        <f>IF(Health!AE39="","",Health!AE39)</f>
        <v/>
      </c>
      <c r="E38" s="139" t="str">
        <f>IF(Health!AH39="","",Health!AH39)</f>
        <v/>
      </c>
      <c r="F38" s="139" t="str">
        <f>IF(Health!AI39="","",Health!AI39)</f>
        <v/>
      </c>
      <c r="G38" s="140" t="str">
        <f>IF(PE!AJ39="","",PE!AJ39)</f>
        <v/>
      </c>
      <c r="I38" s="181">
        <v>28</v>
      </c>
      <c r="J38" s="138" t="str">
        <f>IF('INPUT DATA'!B90="","",'INPUT DATA'!B90)</f>
        <v/>
      </c>
      <c r="K38" s="139" t="str">
        <f>IF(Health!R90="","",Health!R90)</f>
        <v/>
      </c>
      <c r="L38" s="139" t="str">
        <f>IF(Health!AE90="","",Health!AE90)</f>
        <v/>
      </c>
      <c r="M38" s="139" t="str">
        <f>IF(Health!AH90="","",Health!AH90)</f>
        <v/>
      </c>
      <c r="N38" s="139" t="str">
        <f>IF(Health!AI90="","",Health!AI90)</f>
        <v/>
      </c>
      <c r="O38" s="140" t="str">
        <f>IF(Health!AJ90="","",Health!AJ90)</f>
        <v/>
      </c>
    </row>
    <row r="39" spans="1:15">
      <c r="A39" s="181">
        <v>29</v>
      </c>
      <c r="B39" s="138" t="str">
        <f>IF('INPUT DATA'!B40="","",'INPUT DATA'!B40)</f>
        <v/>
      </c>
      <c r="C39" s="139" t="str">
        <f>IF(Health!R40="","",Health!R40)</f>
        <v/>
      </c>
      <c r="D39" s="139" t="str">
        <f>IF(Health!AE40="","",Health!AE40)</f>
        <v/>
      </c>
      <c r="E39" s="139" t="str">
        <f>IF(Health!AH40="","",Health!AH40)</f>
        <v/>
      </c>
      <c r="F39" s="139" t="str">
        <f>IF(Health!AI40="","",Health!AI40)</f>
        <v/>
      </c>
      <c r="G39" s="140" t="str">
        <f>IF(PE!AJ40="","",PE!AJ40)</f>
        <v/>
      </c>
      <c r="I39" s="181">
        <v>29</v>
      </c>
      <c r="J39" s="138" t="str">
        <f>IF('INPUT DATA'!B91="","",'INPUT DATA'!B91)</f>
        <v/>
      </c>
      <c r="K39" s="139" t="str">
        <f>IF(Health!R91="","",Health!R91)</f>
        <v/>
      </c>
      <c r="L39" s="139" t="str">
        <f>IF(Health!AE91="","",Health!AE91)</f>
        <v/>
      </c>
      <c r="M39" s="139" t="str">
        <f>IF(Health!AH91="","",Health!AH91)</f>
        <v/>
      </c>
      <c r="N39" s="139" t="str">
        <f>IF(Health!AI91="","",Health!AI91)</f>
        <v/>
      </c>
      <c r="O39" s="140" t="str">
        <f>IF(Health!AJ91="","",Health!AJ91)</f>
        <v/>
      </c>
    </row>
    <row r="40" spans="1:15">
      <c r="A40" s="181">
        <v>30</v>
      </c>
      <c r="B40" s="138" t="str">
        <f>IF('INPUT DATA'!B41="","",'INPUT DATA'!B41)</f>
        <v/>
      </c>
      <c r="C40" s="139" t="str">
        <f>IF(Health!R41="","",Health!R41)</f>
        <v/>
      </c>
      <c r="D40" s="139" t="str">
        <f>IF(Health!AE41="","",Health!AE41)</f>
        <v/>
      </c>
      <c r="E40" s="139" t="str">
        <f>IF(Health!AH41="","",Health!AH41)</f>
        <v/>
      </c>
      <c r="F40" s="139" t="str">
        <f>IF(Health!AI41="","",Health!AI41)</f>
        <v/>
      </c>
      <c r="G40" s="140" t="str">
        <f>IF(PE!AJ41="","",PE!AJ41)</f>
        <v/>
      </c>
      <c r="I40" s="181">
        <v>30</v>
      </c>
      <c r="J40" s="138" t="str">
        <f>IF('INPUT DATA'!B92="","",'INPUT DATA'!B92)</f>
        <v/>
      </c>
      <c r="K40" s="139" t="str">
        <f>IF(Health!R92="","",Health!R92)</f>
        <v/>
      </c>
      <c r="L40" s="139" t="str">
        <f>IF(Health!AE92="","",Health!AE92)</f>
        <v/>
      </c>
      <c r="M40" s="139" t="str">
        <f>IF(Health!AH92="","",Health!AH92)</f>
        <v/>
      </c>
      <c r="N40" s="139" t="str">
        <f>IF(Health!AI92="","",Health!AI92)</f>
        <v/>
      </c>
      <c r="O40" s="140" t="str">
        <f>IF(Health!AJ92="","",Health!AJ92)</f>
        <v/>
      </c>
    </row>
    <row r="41" spans="1:15">
      <c r="A41" s="181">
        <v>31</v>
      </c>
      <c r="B41" s="138" t="str">
        <f>IF('INPUT DATA'!B42="","",'INPUT DATA'!B42)</f>
        <v/>
      </c>
      <c r="C41" s="139" t="str">
        <f>IF(Health!R42="","",Health!R42)</f>
        <v/>
      </c>
      <c r="D41" s="139" t="str">
        <f>IF(Health!AE42="","",Health!AE42)</f>
        <v/>
      </c>
      <c r="E41" s="139" t="str">
        <f>IF(Health!AH42="","",Health!AH42)</f>
        <v/>
      </c>
      <c r="F41" s="139" t="str">
        <f>IF(Health!AI42="","",Health!AI42)</f>
        <v/>
      </c>
      <c r="G41" s="140" t="str">
        <f>IF(PE!AJ42="","",PE!AJ42)</f>
        <v/>
      </c>
      <c r="I41" s="181">
        <v>31</v>
      </c>
      <c r="J41" s="138" t="str">
        <f>IF('INPUT DATA'!B93="","",'INPUT DATA'!B93)</f>
        <v/>
      </c>
      <c r="K41" s="139" t="str">
        <f>IF(Health!R93="","",Health!R93)</f>
        <v/>
      </c>
      <c r="L41" s="139" t="str">
        <f>IF(Health!AE93="","",Health!AE93)</f>
        <v/>
      </c>
      <c r="M41" s="139" t="str">
        <f>IF(Health!AH93="","",Health!AH93)</f>
        <v/>
      </c>
      <c r="N41" s="139" t="str">
        <f>IF(Health!AI93="","",Health!AI93)</f>
        <v/>
      </c>
      <c r="O41" s="140" t="str">
        <f>IF(Health!AJ93="","",Health!AJ93)</f>
        <v/>
      </c>
    </row>
    <row r="42" spans="1:15">
      <c r="A42" s="181">
        <v>32</v>
      </c>
      <c r="B42" s="138" t="str">
        <f>IF('INPUT DATA'!B43="","",'INPUT DATA'!B43)</f>
        <v/>
      </c>
      <c r="C42" s="139" t="str">
        <f>IF(Health!R43="","",Health!R43)</f>
        <v/>
      </c>
      <c r="D42" s="139" t="str">
        <f>IF(Health!AE43="","",Health!AE43)</f>
        <v/>
      </c>
      <c r="E42" s="139" t="str">
        <f>IF(Health!AH43="","",Health!AH43)</f>
        <v/>
      </c>
      <c r="F42" s="139" t="str">
        <f>IF(Health!AI43="","",Health!AI43)</f>
        <v/>
      </c>
      <c r="G42" s="140" t="str">
        <f>IF(PE!AJ43="","",PE!AJ43)</f>
        <v/>
      </c>
      <c r="I42" s="181">
        <v>32</v>
      </c>
      <c r="J42" s="138" t="str">
        <f>IF('INPUT DATA'!B94="","",'INPUT DATA'!B94)</f>
        <v/>
      </c>
      <c r="K42" s="139" t="str">
        <f>IF(Health!R94="","",Health!R94)</f>
        <v/>
      </c>
      <c r="L42" s="139" t="str">
        <f>IF(Health!AE94="","",Health!AE94)</f>
        <v/>
      </c>
      <c r="M42" s="139" t="str">
        <f>IF(Health!AH94="","",Health!AH94)</f>
        <v/>
      </c>
      <c r="N42" s="139" t="str">
        <f>IF(Health!AI94="","",Health!AI94)</f>
        <v/>
      </c>
      <c r="O42" s="140" t="str">
        <f>IF(Health!AJ94="","",Health!AJ94)</f>
        <v/>
      </c>
    </row>
    <row r="43" spans="1:15">
      <c r="A43" s="181">
        <v>33</v>
      </c>
      <c r="B43" s="138" t="str">
        <f>IF('INPUT DATA'!B44="","",'INPUT DATA'!B44)</f>
        <v/>
      </c>
      <c r="C43" s="139" t="str">
        <f>IF(Health!R44="","",Health!R44)</f>
        <v/>
      </c>
      <c r="D43" s="139" t="str">
        <f>IF(Health!AE44="","",Health!AE44)</f>
        <v/>
      </c>
      <c r="E43" s="139" t="str">
        <f>IF(Health!AH44="","",Health!AH44)</f>
        <v/>
      </c>
      <c r="F43" s="139" t="str">
        <f>IF(Health!AI44="","",Health!AI44)</f>
        <v/>
      </c>
      <c r="G43" s="140" t="str">
        <f>IF(PE!AJ44="","",PE!AJ44)</f>
        <v/>
      </c>
      <c r="I43" s="181">
        <v>33</v>
      </c>
      <c r="J43" s="138" t="str">
        <f>IF('INPUT DATA'!B95="","",'INPUT DATA'!B95)</f>
        <v/>
      </c>
      <c r="K43" s="139" t="str">
        <f>IF(Health!R95="","",Health!R95)</f>
        <v/>
      </c>
      <c r="L43" s="139" t="str">
        <f>IF(Health!AE95="","",Health!AE95)</f>
        <v/>
      </c>
      <c r="M43" s="139" t="str">
        <f>IF(Health!AH95="","",Health!AH95)</f>
        <v/>
      </c>
      <c r="N43" s="139" t="str">
        <f>IF(Health!AI95="","",Health!AI95)</f>
        <v/>
      </c>
      <c r="O43" s="140" t="str">
        <f>IF(Health!AJ95="","",Health!AJ95)</f>
        <v/>
      </c>
    </row>
    <row r="44" spans="1:15">
      <c r="A44" s="181">
        <v>34</v>
      </c>
      <c r="B44" s="138" t="str">
        <f>IF('INPUT DATA'!B45="","",'INPUT DATA'!B45)</f>
        <v/>
      </c>
      <c r="C44" s="139" t="str">
        <f>IF(Health!R45="","",Health!R45)</f>
        <v/>
      </c>
      <c r="D44" s="139" t="str">
        <f>IF(Health!AE45="","",Health!AE45)</f>
        <v/>
      </c>
      <c r="E44" s="139" t="str">
        <f>IF(Health!AH45="","",Health!AH45)</f>
        <v/>
      </c>
      <c r="F44" s="139" t="str">
        <f>IF(Health!AI45="","",Health!AI45)</f>
        <v/>
      </c>
      <c r="G44" s="140" t="str">
        <f>IF(PE!AJ45="","",PE!AJ45)</f>
        <v/>
      </c>
      <c r="I44" s="181">
        <v>34</v>
      </c>
      <c r="J44" s="138" t="str">
        <f>IF('INPUT DATA'!B96="","",'INPUT DATA'!B96)</f>
        <v/>
      </c>
      <c r="K44" s="139" t="str">
        <f>IF(Health!R96="","",Health!R96)</f>
        <v/>
      </c>
      <c r="L44" s="139" t="str">
        <f>IF(Health!AE96="","",Health!AE96)</f>
        <v/>
      </c>
      <c r="M44" s="139" t="str">
        <f>IF(Health!AH96="","",Health!AH96)</f>
        <v/>
      </c>
      <c r="N44" s="139" t="str">
        <f>IF(Health!AI96="","",Health!AI96)</f>
        <v/>
      </c>
      <c r="O44" s="140" t="str">
        <f>IF(Health!AJ96="","",Health!AJ96)</f>
        <v/>
      </c>
    </row>
    <row r="45" spans="1:15">
      <c r="A45" s="181">
        <v>35</v>
      </c>
      <c r="B45" s="138" t="str">
        <f>IF('INPUT DATA'!B46="","",'INPUT DATA'!B46)</f>
        <v/>
      </c>
      <c r="C45" s="139" t="str">
        <f>IF(Health!R46="","",Health!R46)</f>
        <v/>
      </c>
      <c r="D45" s="139" t="str">
        <f>IF(Health!AE46="","",Health!AE46)</f>
        <v/>
      </c>
      <c r="E45" s="139" t="str">
        <f>IF(Health!AH46="","",Health!AH46)</f>
        <v/>
      </c>
      <c r="F45" s="139" t="str">
        <f>IF(Health!AI46="","",Health!AI46)</f>
        <v/>
      </c>
      <c r="G45" s="140" t="str">
        <f>IF(PE!AJ46="","",PE!AJ46)</f>
        <v/>
      </c>
      <c r="I45" s="181">
        <v>35</v>
      </c>
      <c r="J45" s="138" t="str">
        <f>IF('INPUT DATA'!B97="","",'INPUT DATA'!B97)</f>
        <v/>
      </c>
      <c r="K45" s="139" t="str">
        <f>IF(Health!R97="","",Health!R97)</f>
        <v/>
      </c>
      <c r="L45" s="139" t="str">
        <f>IF(Health!AE97="","",Health!AE97)</f>
        <v/>
      </c>
      <c r="M45" s="139" t="str">
        <f>IF(Health!AH97="","",Health!AH97)</f>
        <v/>
      </c>
      <c r="N45" s="139" t="str">
        <f>IF(Health!AI97="","",Health!AI97)</f>
        <v/>
      </c>
      <c r="O45" s="140" t="str">
        <f>IF(Health!AJ97="","",Health!AJ97)</f>
        <v/>
      </c>
    </row>
    <row r="46" spans="1:15">
      <c r="A46" s="181">
        <v>36</v>
      </c>
      <c r="B46" s="138" t="str">
        <f>IF('INPUT DATA'!B47="","",'INPUT DATA'!B47)</f>
        <v/>
      </c>
      <c r="C46" s="139" t="str">
        <f>IF(Health!R47="","",Health!R47)</f>
        <v/>
      </c>
      <c r="D46" s="139" t="str">
        <f>IF(Health!AE47="","",Health!AE47)</f>
        <v/>
      </c>
      <c r="E46" s="139" t="str">
        <f>IF(Health!AH47="","",Health!AH47)</f>
        <v/>
      </c>
      <c r="F46" s="139" t="str">
        <f>IF(Health!AI47="","",Health!AI47)</f>
        <v/>
      </c>
      <c r="G46" s="140" t="str">
        <f>IF(PE!AJ47="","",PE!AJ47)</f>
        <v/>
      </c>
      <c r="I46" s="181">
        <v>36</v>
      </c>
      <c r="J46" s="138" t="str">
        <f>IF('INPUT DATA'!B98="","",'INPUT DATA'!B98)</f>
        <v/>
      </c>
      <c r="K46" s="139" t="str">
        <f>IF(Health!R98="","",Health!R98)</f>
        <v/>
      </c>
      <c r="L46" s="139" t="str">
        <f>IF(Health!AE98="","",Health!AE98)</f>
        <v/>
      </c>
      <c r="M46" s="139" t="str">
        <f>IF(Health!AH98="","",Health!AH98)</f>
        <v/>
      </c>
      <c r="N46" s="139" t="str">
        <f>IF(Health!AI98="","",Health!AI98)</f>
        <v/>
      </c>
      <c r="O46" s="140" t="str">
        <f>IF(Health!AJ98="","",Health!AJ98)</f>
        <v/>
      </c>
    </row>
    <row r="47" spans="1:15">
      <c r="A47" s="181">
        <v>37</v>
      </c>
      <c r="B47" s="138" t="str">
        <f>IF('INPUT DATA'!B48="","",'INPUT DATA'!B48)</f>
        <v/>
      </c>
      <c r="C47" s="139" t="str">
        <f>IF(Health!R48="","",Health!R48)</f>
        <v/>
      </c>
      <c r="D47" s="139" t="str">
        <f>IF(Health!AE48="","",Health!AE48)</f>
        <v/>
      </c>
      <c r="E47" s="139" t="str">
        <f>IF(Health!AH48="","",Health!AH48)</f>
        <v/>
      </c>
      <c r="F47" s="139" t="str">
        <f>IF(Health!AI48="","",Health!AI48)</f>
        <v/>
      </c>
      <c r="G47" s="140" t="str">
        <f>IF(PE!AJ48="","",PE!AJ48)</f>
        <v/>
      </c>
      <c r="I47" s="181">
        <v>37</v>
      </c>
      <c r="J47" s="138" t="str">
        <f>IF('INPUT DATA'!B99="","",'INPUT DATA'!B99)</f>
        <v/>
      </c>
      <c r="K47" s="139" t="str">
        <f>IF(Health!R99="","",Health!R99)</f>
        <v/>
      </c>
      <c r="L47" s="139" t="str">
        <f>IF(Health!AE99="","",Health!AE99)</f>
        <v/>
      </c>
      <c r="M47" s="139" t="str">
        <f>IF(Health!AH99="","",Health!AH99)</f>
        <v/>
      </c>
      <c r="N47" s="139" t="str">
        <f>IF(Health!AI99="","",Health!AI99)</f>
        <v/>
      </c>
      <c r="O47" s="140" t="str">
        <f>IF(Health!AJ99="","",Health!AJ99)</f>
        <v/>
      </c>
    </row>
    <row r="48" spans="1:15">
      <c r="A48" s="181">
        <v>38</v>
      </c>
      <c r="B48" s="138" t="str">
        <f>IF('INPUT DATA'!B49="","",'INPUT DATA'!B49)</f>
        <v/>
      </c>
      <c r="C48" s="139" t="str">
        <f>IF(Health!R49="","",Health!R49)</f>
        <v/>
      </c>
      <c r="D48" s="139" t="str">
        <f>IF(Health!AE49="","",Health!AE49)</f>
        <v/>
      </c>
      <c r="E48" s="139" t="str">
        <f>IF(Health!AH49="","",Health!AH49)</f>
        <v/>
      </c>
      <c r="F48" s="139" t="str">
        <f>IF(Health!AI49="","",Health!AI49)</f>
        <v/>
      </c>
      <c r="G48" s="140" t="str">
        <f>IF(PE!AJ49="","",PE!AJ49)</f>
        <v/>
      </c>
      <c r="I48" s="181">
        <v>38</v>
      </c>
      <c r="J48" s="138" t="str">
        <f>IF('INPUT DATA'!B100="","",'INPUT DATA'!B100)</f>
        <v/>
      </c>
      <c r="K48" s="139" t="str">
        <f>IF(Health!R100="","",Health!R100)</f>
        <v/>
      </c>
      <c r="L48" s="139" t="str">
        <f>IF(Health!AE100="","",Health!AE100)</f>
        <v/>
      </c>
      <c r="M48" s="139" t="str">
        <f>IF(Health!AH100="","",Health!AH100)</f>
        <v/>
      </c>
      <c r="N48" s="139" t="str">
        <f>IF(Health!AI100="","",Health!AI100)</f>
        <v/>
      </c>
      <c r="O48" s="140" t="str">
        <f>IF(Health!AJ100="","",Health!AJ100)</f>
        <v/>
      </c>
    </row>
    <row r="49" spans="1:15">
      <c r="A49" s="181">
        <v>39</v>
      </c>
      <c r="B49" s="138" t="str">
        <f>IF('INPUT DATA'!B50="","",'INPUT DATA'!B50)</f>
        <v/>
      </c>
      <c r="C49" s="139" t="str">
        <f>IF(Health!R50="","",Health!R50)</f>
        <v/>
      </c>
      <c r="D49" s="139" t="str">
        <f>IF(Health!AE50="","",Health!AE50)</f>
        <v/>
      </c>
      <c r="E49" s="139" t="str">
        <f>IF(Health!AH50="","",Health!AH50)</f>
        <v/>
      </c>
      <c r="F49" s="139" t="str">
        <f>IF(Health!AI50="","",Health!AI50)</f>
        <v/>
      </c>
      <c r="G49" s="140" t="str">
        <f>IF(PE!AJ50="","",PE!AJ50)</f>
        <v/>
      </c>
      <c r="I49" s="181">
        <v>39</v>
      </c>
      <c r="J49" s="138" t="str">
        <f>IF('INPUT DATA'!B101="","",'INPUT DATA'!B101)</f>
        <v/>
      </c>
      <c r="K49" s="139" t="str">
        <f>IF(Health!R101="","",Health!R101)</f>
        <v/>
      </c>
      <c r="L49" s="139" t="str">
        <f>IF(Health!AE101="","",Health!AE101)</f>
        <v/>
      </c>
      <c r="M49" s="139" t="str">
        <f>IF(Health!AH101="","",Health!AH101)</f>
        <v/>
      </c>
      <c r="N49" s="139" t="str">
        <f>IF(Health!AI101="","",Health!AI101)</f>
        <v/>
      </c>
      <c r="O49" s="140" t="str">
        <f>IF(Health!AJ101="","",Health!AJ101)</f>
        <v/>
      </c>
    </row>
    <row r="50" spans="1:15">
      <c r="A50" s="184">
        <v>40</v>
      </c>
      <c r="B50" s="138" t="str">
        <f>IF('INPUT DATA'!B51="","",'INPUT DATA'!B51)</f>
        <v/>
      </c>
      <c r="C50" s="139" t="str">
        <f>IF(Health!R51="","",Health!R51)</f>
        <v/>
      </c>
      <c r="D50" s="139" t="str">
        <f>IF(Health!AE51="","",Health!AE51)</f>
        <v/>
      </c>
      <c r="E50" s="139" t="str">
        <f>IF(Health!AH51="","",Health!AH51)</f>
        <v/>
      </c>
      <c r="F50" s="139" t="str">
        <f>IF(Health!AI51="","",Health!AI51)</f>
        <v/>
      </c>
      <c r="G50" s="140" t="str">
        <f>IF(PE!AJ51="","",PE!AJ51)</f>
        <v/>
      </c>
      <c r="I50" s="181">
        <v>40</v>
      </c>
      <c r="J50" s="138" t="str">
        <f>IF('INPUT DATA'!B102="","",'INPUT DATA'!B102)</f>
        <v/>
      </c>
      <c r="K50" s="139" t="str">
        <f>IF(Health!R102="","",Health!R102)</f>
        <v/>
      </c>
      <c r="L50" s="139" t="str">
        <f>IF(Health!AE102="","",Health!AE102)</f>
        <v/>
      </c>
      <c r="M50" s="139" t="str">
        <f>IF(Health!AH102="","",Health!AH102)</f>
        <v/>
      </c>
      <c r="N50" s="139" t="str">
        <f>IF(Health!AI102="","",Health!AI102)</f>
        <v/>
      </c>
      <c r="O50" s="140" t="str">
        <f>IF(Health!AJ102="","",Health!AJ102)</f>
        <v/>
      </c>
    </row>
    <row r="51" spans="1:15">
      <c r="B51" s="294" t="s">
        <v>60</v>
      </c>
      <c r="C51" s="294"/>
      <c r="D51" s="294"/>
      <c r="E51" s="294"/>
      <c r="F51" s="294"/>
      <c r="G51" s="141">
        <f>IF(G11="","",AVERAGE(G11:G50))</f>
        <v>89</v>
      </c>
      <c r="J51" s="294" t="s">
        <v>61</v>
      </c>
      <c r="K51" s="294"/>
      <c r="L51" s="294"/>
      <c r="M51" s="294"/>
      <c r="N51" s="294"/>
      <c r="O51" s="141" t="str">
        <f>IF(O11="","",AVERAGE(O11:O50))</f>
        <v/>
      </c>
    </row>
    <row r="53" spans="1:15">
      <c r="J53" s="295" t="s">
        <v>67</v>
      </c>
      <c r="K53" s="295"/>
      <c r="L53" s="295"/>
      <c r="M53" s="295"/>
      <c r="N53" s="296">
        <f>IF(G51="","",AVERAGE(G51,O51))</f>
        <v>89</v>
      </c>
      <c r="O53" s="296"/>
    </row>
    <row r="55" spans="1:15">
      <c r="B55" s="174" t="s">
        <v>62</v>
      </c>
      <c r="J55" s="174" t="s">
        <v>64</v>
      </c>
    </row>
    <row r="56" spans="1:15" ht="22.5" customHeight="1">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L/1sHOndVmOSM5cMCc7S/NJ2IdFlS1tZMwkyq6wpFO26/s2n/4bjmK5SAvFJ8z7nPdSZvSICUEvKb6dBQM7fdQ==" saltValue="QnXxLhsJ1xTn8/iczbwqxQ=="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5" scale="64"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2" tint="-0.499984740745262"/>
  </sheetPr>
  <dimension ref="A1:O58"/>
  <sheetViews>
    <sheetView view="pageBreakPreview" zoomScale="60" zoomScaleNormal="100" workbookViewId="0">
      <selection sqref="A1:O1"/>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IF(Health!AG7="","",Health!AG7)</f>
        <v>Health (MAPEH)</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c r="A10" s="299" t="s">
        <v>52</v>
      </c>
      <c r="B10" s="300"/>
      <c r="C10" s="180" t="s">
        <v>56</v>
      </c>
      <c r="D10" s="180" t="s">
        <v>57</v>
      </c>
      <c r="E10" s="180" t="s">
        <v>58</v>
      </c>
      <c r="F10" s="180" t="s">
        <v>59</v>
      </c>
      <c r="G10" s="180" t="s">
        <v>49</v>
      </c>
      <c r="I10" s="299" t="s">
        <v>53</v>
      </c>
      <c r="J10" s="300"/>
      <c r="K10" s="180" t="s">
        <v>56</v>
      </c>
      <c r="L10" s="180" t="s">
        <v>57</v>
      </c>
      <c r="M10" s="180" t="s">
        <v>58</v>
      </c>
      <c r="N10" s="180" t="s">
        <v>59</v>
      </c>
      <c r="O10" s="180" t="s">
        <v>49</v>
      </c>
    </row>
    <row r="11" spans="1:15">
      <c r="A11" s="181">
        <v>1</v>
      </c>
      <c r="B11" s="138" t="str">
        <f>IF('INPUT DATA'!B12="","",'INPUT DATA'!B12)</f>
        <v/>
      </c>
      <c r="C11" s="182"/>
      <c r="D11" s="182"/>
      <c r="E11" s="183"/>
      <c r="F11" s="140">
        <f>IF('Health_TEACHER''S COPY'!G11="","",'Health_TEACHER''S COPY'!G11)</f>
        <v>89</v>
      </c>
      <c r="G11" s="183"/>
      <c r="I11" s="181">
        <v>1</v>
      </c>
      <c r="J11" s="138" t="str">
        <f>IF('INPUT DATA'!B63="","",'INPUT DATA'!B63)</f>
        <v/>
      </c>
      <c r="K11" s="182"/>
      <c r="L11" s="182"/>
      <c r="M11" s="183"/>
      <c r="N11" s="140" t="str">
        <f>IF('Health_TEACHER''S COPY'!O11="","",'Health_TEACHER''S COPY'!O11)</f>
        <v/>
      </c>
      <c r="O11" s="183"/>
    </row>
    <row r="12" spans="1:15">
      <c r="A12" s="181">
        <v>2</v>
      </c>
      <c r="B12" s="138" t="str">
        <f>IF('INPUT DATA'!B13="","",'INPUT DATA'!B13)</f>
        <v/>
      </c>
      <c r="C12" s="182"/>
      <c r="D12" s="182"/>
      <c r="E12" s="183"/>
      <c r="F12" s="140" t="str">
        <f>IF('Health_TEACHER''S COPY'!G12="","",'Health_TEACHER''S COPY'!G12)</f>
        <v/>
      </c>
      <c r="G12" s="183"/>
      <c r="I12" s="181">
        <v>2</v>
      </c>
      <c r="J12" s="138" t="str">
        <f>IF('INPUT DATA'!B64="","",'INPUT DATA'!B64)</f>
        <v/>
      </c>
      <c r="K12" s="182"/>
      <c r="L12" s="182"/>
      <c r="M12" s="183"/>
      <c r="N12" s="140" t="str">
        <f>IF('Health_TEACHER''S COPY'!O12="","",'Health_TEACHER''S COPY'!O12)</f>
        <v/>
      </c>
      <c r="O12" s="183"/>
    </row>
    <row r="13" spans="1:15">
      <c r="A13" s="181">
        <v>3</v>
      </c>
      <c r="B13" s="138" t="str">
        <f>IF('INPUT DATA'!B14="","",'INPUT DATA'!B14)</f>
        <v/>
      </c>
      <c r="C13" s="182"/>
      <c r="D13" s="182"/>
      <c r="E13" s="183"/>
      <c r="F13" s="140" t="str">
        <f>IF('Health_TEACHER''S COPY'!G13="","",'Health_TEACHER''S COPY'!G13)</f>
        <v/>
      </c>
      <c r="G13" s="183"/>
      <c r="I13" s="181">
        <v>3</v>
      </c>
      <c r="J13" s="138" t="str">
        <f>IF('INPUT DATA'!B65="","",'INPUT DATA'!B65)</f>
        <v/>
      </c>
      <c r="K13" s="182"/>
      <c r="L13" s="182"/>
      <c r="M13" s="183"/>
      <c r="N13" s="140" t="str">
        <f>IF('Health_TEACHER''S COPY'!O13="","",'Health_TEACHER''S COPY'!O13)</f>
        <v/>
      </c>
      <c r="O13" s="183"/>
    </row>
    <row r="14" spans="1:15">
      <c r="A14" s="181">
        <v>4</v>
      </c>
      <c r="B14" s="138" t="str">
        <f>IF('INPUT DATA'!B15="","",'INPUT DATA'!B15)</f>
        <v/>
      </c>
      <c r="C14" s="182"/>
      <c r="D14" s="182"/>
      <c r="E14" s="183"/>
      <c r="F14" s="140" t="str">
        <f>IF('Health_TEACHER''S COPY'!G14="","",'Health_TEACHER''S COPY'!G14)</f>
        <v/>
      </c>
      <c r="G14" s="183"/>
      <c r="I14" s="181">
        <v>4</v>
      </c>
      <c r="J14" s="138" t="str">
        <f>IF('INPUT DATA'!B66="","",'INPUT DATA'!B66)</f>
        <v/>
      </c>
      <c r="K14" s="182"/>
      <c r="L14" s="182"/>
      <c r="M14" s="183"/>
      <c r="N14" s="140" t="str">
        <f>IF('Health_TEACHER''S COPY'!O14="","",'Health_TEACHER''S COPY'!O14)</f>
        <v/>
      </c>
      <c r="O14" s="183"/>
    </row>
    <row r="15" spans="1:15">
      <c r="A15" s="181">
        <v>5</v>
      </c>
      <c r="B15" s="138" t="str">
        <f>IF('INPUT DATA'!B16="","",'INPUT DATA'!B16)</f>
        <v/>
      </c>
      <c r="C15" s="182"/>
      <c r="D15" s="182"/>
      <c r="E15" s="183"/>
      <c r="F15" s="140" t="str">
        <f>IF('Health_TEACHER''S COPY'!G15="","",'Health_TEACHER''S COPY'!G15)</f>
        <v/>
      </c>
      <c r="G15" s="183"/>
      <c r="I15" s="181">
        <v>5</v>
      </c>
      <c r="J15" s="138" t="str">
        <f>IF('INPUT DATA'!B67="","",'INPUT DATA'!B67)</f>
        <v/>
      </c>
      <c r="K15" s="182"/>
      <c r="L15" s="182"/>
      <c r="M15" s="183"/>
      <c r="N15" s="140" t="str">
        <f>IF('Health_TEACHER''S COPY'!O15="","",'Health_TEACHER''S COPY'!O15)</f>
        <v/>
      </c>
      <c r="O15" s="183"/>
    </row>
    <row r="16" spans="1:15">
      <c r="A16" s="181">
        <v>6</v>
      </c>
      <c r="B16" s="138" t="str">
        <f>IF('INPUT DATA'!B17="","",'INPUT DATA'!B17)</f>
        <v/>
      </c>
      <c r="C16" s="182"/>
      <c r="D16" s="182"/>
      <c r="E16" s="183"/>
      <c r="F16" s="140" t="str">
        <f>IF('Health_TEACHER''S COPY'!G16="","",'Health_TEACHER''S COPY'!G16)</f>
        <v/>
      </c>
      <c r="G16" s="183"/>
      <c r="I16" s="181">
        <v>6</v>
      </c>
      <c r="J16" s="138" t="str">
        <f>IF('INPUT DATA'!B68="","",'INPUT DATA'!B68)</f>
        <v/>
      </c>
      <c r="K16" s="182"/>
      <c r="L16" s="182"/>
      <c r="M16" s="183"/>
      <c r="N16" s="140" t="str">
        <f>IF('Health_TEACHER''S COPY'!O16="","",'Health_TEACHER''S COPY'!O16)</f>
        <v/>
      </c>
      <c r="O16" s="183"/>
    </row>
    <row r="17" spans="1:15">
      <c r="A17" s="181">
        <v>7</v>
      </c>
      <c r="B17" s="138" t="str">
        <f>IF('INPUT DATA'!B18="","",'INPUT DATA'!B18)</f>
        <v/>
      </c>
      <c r="C17" s="182"/>
      <c r="D17" s="182"/>
      <c r="E17" s="183"/>
      <c r="F17" s="140" t="str">
        <f>IF('Health_TEACHER''S COPY'!G17="","",'Health_TEACHER''S COPY'!G17)</f>
        <v/>
      </c>
      <c r="G17" s="183"/>
      <c r="I17" s="181">
        <v>7</v>
      </c>
      <c r="J17" s="138" t="str">
        <f>IF('INPUT DATA'!B69="","",'INPUT DATA'!B69)</f>
        <v/>
      </c>
      <c r="K17" s="182"/>
      <c r="L17" s="182"/>
      <c r="M17" s="183"/>
      <c r="N17" s="140" t="str">
        <f>IF('Health_TEACHER''S COPY'!O17="","",'Health_TEACHER''S COPY'!O17)</f>
        <v/>
      </c>
      <c r="O17" s="183"/>
    </row>
    <row r="18" spans="1:15">
      <c r="A18" s="181">
        <v>8</v>
      </c>
      <c r="B18" s="138" t="str">
        <f>IF('INPUT DATA'!B19="","",'INPUT DATA'!B19)</f>
        <v/>
      </c>
      <c r="C18" s="182"/>
      <c r="D18" s="182"/>
      <c r="E18" s="183"/>
      <c r="F18" s="140" t="str">
        <f>IF('Health_TEACHER''S COPY'!G18="","",'Health_TEACHER''S COPY'!G18)</f>
        <v/>
      </c>
      <c r="G18" s="183"/>
      <c r="I18" s="181">
        <v>8</v>
      </c>
      <c r="J18" s="138" t="str">
        <f>IF('INPUT DATA'!B70="","",'INPUT DATA'!B70)</f>
        <v/>
      </c>
      <c r="K18" s="182"/>
      <c r="L18" s="182"/>
      <c r="M18" s="183"/>
      <c r="N18" s="140" t="str">
        <f>IF('Health_TEACHER''S COPY'!O18="","",'Health_TEACHER''S COPY'!O18)</f>
        <v/>
      </c>
      <c r="O18" s="183"/>
    </row>
    <row r="19" spans="1:15">
      <c r="A19" s="181">
        <v>9</v>
      </c>
      <c r="B19" s="138" t="str">
        <f>IF('INPUT DATA'!B20="","",'INPUT DATA'!B20)</f>
        <v/>
      </c>
      <c r="C19" s="182"/>
      <c r="D19" s="182"/>
      <c r="E19" s="183"/>
      <c r="F19" s="140" t="str">
        <f>IF('Health_TEACHER''S COPY'!G19="","",'Health_TEACHER''S COPY'!G19)</f>
        <v/>
      </c>
      <c r="G19" s="183"/>
      <c r="I19" s="181">
        <v>9</v>
      </c>
      <c r="J19" s="138" t="str">
        <f>IF('INPUT DATA'!B71="","",'INPUT DATA'!B71)</f>
        <v/>
      </c>
      <c r="K19" s="182"/>
      <c r="L19" s="182"/>
      <c r="M19" s="183"/>
      <c r="N19" s="140" t="str">
        <f>IF('Health_TEACHER''S COPY'!O19="","",'Health_TEACHER''S COPY'!O19)</f>
        <v/>
      </c>
      <c r="O19" s="183"/>
    </row>
    <row r="20" spans="1:15">
      <c r="A20" s="181">
        <v>10</v>
      </c>
      <c r="B20" s="138" t="str">
        <f>IF('INPUT DATA'!B21="","",'INPUT DATA'!B21)</f>
        <v/>
      </c>
      <c r="C20" s="182"/>
      <c r="D20" s="182"/>
      <c r="E20" s="183"/>
      <c r="F20" s="140" t="str">
        <f>IF('Health_TEACHER''S COPY'!G20="","",'Health_TEACHER''S COPY'!G20)</f>
        <v/>
      </c>
      <c r="G20" s="183"/>
      <c r="I20" s="181">
        <v>10</v>
      </c>
      <c r="J20" s="138" t="str">
        <f>IF('INPUT DATA'!B72="","",'INPUT DATA'!B72)</f>
        <v/>
      </c>
      <c r="K20" s="182"/>
      <c r="L20" s="182"/>
      <c r="M20" s="183"/>
      <c r="N20" s="140" t="str">
        <f>IF('Health_TEACHER''S COPY'!O20="","",'Health_TEACHER''S COPY'!O20)</f>
        <v/>
      </c>
      <c r="O20" s="183"/>
    </row>
    <row r="21" spans="1:15">
      <c r="A21" s="181">
        <v>11</v>
      </c>
      <c r="B21" s="138" t="str">
        <f>IF('INPUT DATA'!B22="","",'INPUT DATA'!B22)</f>
        <v/>
      </c>
      <c r="C21" s="182"/>
      <c r="D21" s="182"/>
      <c r="E21" s="183"/>
      <c r="F21" s="140" t="str">
        <f>IF('Health_TEACHER''S COPY'!G21="","",'Health_TEACHER''S COPY'!G21)</f>
        <v/>
      </c>
      <c r="G21" s="183"/>
      <c r="I21" s="181">
        <v>11</v>
      </c>
      <c r="J21" s="138" t="str">
        <f>IF('INPUT DATA'!B73="","",'INPUT DATA'!B73)</f>
        <v/>
      </c>
      <c r="K21" s="182"/>
      <c r="L21" s="182"/>
      <c r="M21" s="183"/>
      <c r="N21" s="140" t="str">
        <f>IF('Health_TEACHER''S COPY'!O21="","",'Health_TEACHER''S COPY'!O21)</f>
        <v/>
      </c>
      <c r="O21" s="183"/>
    </row>
    <row r="22" spans="1:15">
      <c r="A22" s="181">
        <v>12</v>
      </c>
      <c r="B22" s="138" t="str">
        <f>IF('INPUT DATA'!B23="","",'INPUT DATA'!B23)</f>
        <v/>
      </c>
      <c r="C22" s="182"/>
      <c r="D22" s="182"/>
      <c r="E22" s="183"/>
      <c r="F22" s="140" t="str">
        <f>IF('Health_TEACHER''S COPY'!G22="","",'Health_TEACHER''S COPY'!G22)</f>
        <v/>
      </c>
      <c r="G22" s="183"/>
      <c r="I22" s="181">
        <v>12</v>
      </c>
      <c r="J22" s="138" t="str">
        <f>IF('INPUT DATA'!B74="","",'INPUT DATA'!B74)</f>
        <v/>
      </c>
      <c r="K22" s="182"/>
      <c r="L22" s="182"/>
      <c r="M22" s="183"/>
      <c r="N22" s="140" t="str">
        <f>IF('Health_TEACHER''S COPY'!O22="","",'Health_TEACHER''S COPY'!O22)</f>
        <v/>
      </c>
      <c r="O22" s="183"/>
    </row>
    <row r="23" spans="1:15">
      <c r="A23" s="181">
        <v>13</v>
      </c>
      <c r="B23" s="138" t="str">
        <f>IF('INPUT DATA'!B24="","",'INPUT DATA'!B24)</f>
        <v/>
      </c>
      <c r="C23" s="182"/>
      <c r="D23" s="182"/>
      <c r="E23" s="183"/>
      <c r="F23" s="140" t="str">
        <f>IF('Health_TEACHER''S COPY'!G23="","",'Health_TEACHER''S COPY'!G23)</f>
        <v/>
      </c>
      <c r="G23" s="183"/>
      <c r="I23" s="181">
        <v>13</v>
      </c>
      <c r="J23" s="138" t="str">
        <f>IF('INPUT DATA'!B75="","",'INPUT DATA'!B75)</f>
        <v/>
      </c>
      <c r="K23" s="182"/>
      <c r="L23" s="182"/>
      <c r="M23" s="183"/>
      <c r="N23" s="140" t="str">
        <f>IF('Health_TEACHER''S COPY'!O23="","",'Health_TEACHER''S COPY'!O23)</f>
        <v/>
      </c>
      <c r="O23" s="183"/>
    </row>
    <row r="24" spans="1:15">
      <c r="A24" s="181">
        <v>14</v>
      </c>
      <c r="B24" s="138" t="str">
        <f>IF('INPUT DATA'!B25="","",'INPUT DATA'!B25)</f>
        <v/>
      </c>
      <c r="C24" s="182"/>
      <c r="D24" s="182"/>
      <c r="E24" s="183"/>
      <c r="F24" s="140" t="str">
        <f>IF('Health_TEACHER''S COPY'!G24="","",'Health_TEACHER''S COPY'!G24)</f>
        <v/>
      </c>
      <c r="G24" s="183"/>
      <c r="I24" s="181">
        <v>14</v>
      </c>
      <c r="J24" s="138" t="str">
        <f>IF('INPUT DATA'!B76="","",'INPUT DATA'!B76)</f>
        <v/>
      </c>
      <c r="K24" s="182"/>
      <c r="L24" s="182"/>
      <c r="M24" s="183"/>
      <c r="N24" s="140" t="str">
        <f>IF('Health_TEACHER''S COPY'!O24="","",'Health_TEACHER''S COPY'!O24)</f>
        <v/>
      </c>
      <c r="O24" s="183"/>
    </row>
    <row r="25" spans="1:15">
      <c r="A25" s="181">
        <v>15</v>
      </c>
      <c r="B25" s="138" t="str">
        <f>IF('INPUT DATA'!B26="","",'INPUT DATA'!B26)</f>
        <v/>
      </c>
      <c r="C25" s="182"/>
      <c r="D25" s="182"/>
      <c r="E25" s="183"/>
      <c r="F25" s="140" t="str">
        <f>IF('Health_TEACHER''S COPY'!G25="","",'Health_TEACHER''S COPY'!G25)</f>
        <v/>
      </c>
      <c r="G25" s="183"/>
      <c r="I25" s="181">
        <v>15</v>
      </c>
      <c r="J25" s="138" t="str">
        <f>IF('INPUT DATA'!B77="","",'INPUT DATA'!B77)</f>
        <v/>
      </c>
      <c r="K25" s="182"/>
      <c r="L25" s="182"/>
      <c r="M25" s="183"/>
      <c r="N25" s="140" t="str">
        <f>IF('Health_TEACHER''S COPY'!O25="","",'Health_TEACHER''S COPY'!O25)</f>
        <v/>
      </c>
      <c r="O25" s="183"/>
    </row>
    <row r="26" spans="1:15">
      <c r="A26" s="181">
        <v>16</v>
      </c>
      <c r="B26" s="138" t="str">
        <f>IF('INPUT DATA'!B27="","",'INPUT DATA'!B27)</f>
        <v/>
      </c>
      <c r="C26" s="182"/>
      <c r="D26" s="182"/>
      <c r="E26" s="183"/>
      <c r="F26" s="140" t="str">
        <f>IF('Health_TEACHER''S COPY'!G26="","",'Health_TEACHER''S COPY'!G26)</f>
        <v/>
      </c>
      <c r="G26" s="183"/>
      <c r="I26" s="181">
        <v>16</v>
      </c>
      <c r="J26" s="138" t="str">
        <f>IF('INPUT DATA'!B78="","",'INPUT DATA'!B78)</f>
        <v/>
      </c>
      <c r="K26" s="182"/>
      <c r="L26" s="182"/>
      <c r="M26" s="183"/>
      <c r="N26" s="140" t="str">
        <f>IF('Health_TEACHER''S COPY'!O26="","",'Health_TEACHER''S COPY'!O26)</f>
        <v/>
      </c>
      <c r="O26" s="183"/>
    </row>
    <row r="27" spans="1:15">
      <c r="A27" s="181">
        <v>17</v>
      </c>
      <c r="B27" s="138" t="str">
        <f>IF('INPUT DATA'!B28="","",'INPUT DATA'!B28)</f>
        <v/>
      </c>
      <c r="C27" s="182"/>
      <c r="D27" s="182"/>
      <c r="E27" s="183"/>
      <c r="F27" s="140" t="str">
        <f>IF('Health_TEACHER''S COPY'!G27="","",'Health_TEACHER''S COPY'!G27)</f>
        <v/>
      </c>
      <c r="G27" s="183"/>
      <c r="I27" s="181">
        <v>17</v>
      </c>
      <c r="J27" s="138" t="str">
        <f>IF('INPUT DATA'!B79="","",'INPUT DATA'!B79)</f>
        <v/>
      </c>
      <c r="K27" s="182"/>
      <c r="L27" s="182"/>
      <c r="M27" s="183"/>
      <c r="N27" s="140" t="str">
        <f>IF('Health_TEACHER''S COPY'!O27="","",'Health_TEACHER''S COPY'!O27)</f>
        <v/>
      </c>
      <c r="O27" s="183"/>
    </row>
    <row r="28" spans="1:15">
      <c r="A28" s="181">
        <v>18</v>
      </c>
      <c r="B28" s="138" t="str">
        <f>IF('INPUT DATA'!B29="","",'INPUT DATA'!B29)</f>
        <v/>
      </c>
      <c r="C28" s="182"/>
      <c r="D28" s="182"/>
      <c r="E28" s="183"/>
      <c r="F28" s="140" t="str">
        <f>IF('Health_TEACHER''S COPY'!G28="","",'Health_TEACHER''S COPY'!G28)</f>
        <v/>
      </c>
      <c r="G28" s="183"/>
      <c r="I28" s="181">
        <v>18</v>
      </c>
      <c r="J28" s="138" t="str">
        <f>IF('INPUT DATA'!B80="","",'INPUT DATA'!B80)</f>
        <v/>
      </c>
      <c r="K28" s="182"/>
      <c r="L28" s="182"/>
      <c r="M28" s="183"/>
      <c r="N28" s="140" t="str">
        <f>IF('Health_TEACHER''S COPY'!O28="","",'Health_TEACHER''S COPY'!O28)</f>
        <v/>
      </c>
      <c r="O28" s="183"/>
    </row>
    <row r="29" spans="1:15">
      <c r="A29" s="181">
        <v>19</v>
      </c>
      <c r="B29" s="138" t="str">
        <f>IF('INPUT DATA'!B30="","",'INPUT DATA'!B30)</f>
        <v/>
      </c>
      <c r="C29" s="182"/>
      <c r="D29" s="182"/>
      <c r="E29" s="183"/>
      <c r="F29" s="140" t="str">
        <f>IF('Health_TEACHER''S COPY'!G29="","",'Health_TEACHER''S COPY'!G29)</f>
        <v/>
      </c>
      <c r="G29" s="183"/>
      <c r="I29" s="181">
        <v>19</v>
      </c>
      <c r="J29" s="138" t="str">
        <f>IF('INPUT DATA'!B81="","",'INPUT DATA'!B81)</f>
        <v/>
      </c>
      <c r="K29" s="182"/>
      <c r="L29" s="182"/>
      <c r="M29" s="183"/>
      <c r="N29" s="140" t="str">
        <f>IF('Health_TEACHER''S COPY'!O29="","",'Health_TEACHER''S COPY'!O29)</f>
        <v/>
      </c>
      <c r="O29" s="183"/>
    </row>
    <row r="30" spans="1:15">
      <c r="A30" s="181">
        <v>20</v>
      </c>
      <c r="B30" s="138" t="str">
        <f>IF('INPUT DATA'!B31="","",'INPUT DATA'!B31)</f>
        <v/>
      </c>
      <c r="C30" s="182"/>
      <c r="D30" s="182"/>
      <c r="E30" s="183"/>
      <c r="F30" s="140" t="str">
        <f>IF('Health_TEACHER''S COPY'!G30="","",'Health_TEACHER''S COPY'!G30)</f>
        <v/>
      </c>
      <c r="G30" s="183"/>
      <c r="I30" s="181">
        <v>20</v>
      </c>
      <c r="J30" s="138" t="str">
        <f>IF('INPUT DATA'!B82="","",'INPUT DATA'!B82)</f>
        <v/>
      </c>
      <c r="K30" s="182"/>
      <c r="L30" s="182"/>
      <c r="M30" s="183"/>
      <c r="N30" s="140" t="str">
        <f>IF('Health_TEACHER''S COPY'!O30="","",'Health_TEACHER''S COPY'!O30)</f>
        <v/>
      </c>
      <c r="O30" s="183"/>
    </row>
    <row r="31" spans="1:15">
      <c r="A31" s="181">
        <v>21</v>
      </c>
      <c r="B31" s="138" t="str">
        <f>IF('INPUT DATA'!B32="","",'INPUT DATA'!B32)</f>
        <v/>
      </c>
      <c r="C31" s="182"/>
      <c r="D31" s="182"/>
      <c r="E31" s="183"/>
      <c r="F31" s="140" t="str">
        <f>IF('Health_TEACHER''S COPY'!G31="","",'Health_TEACHER''S COPY'!G31)</f>
        <v/>
      </c>
      <c r="G31" s="183"/>
      <c r="I31" s="181">
        <v>21</v>
      </c>
      <c r="J31" s="138" t="str">
        <f>IF('INPUT DATA'!B83="","",'INPUT DATA'!B83)</f>
        <v/>
      </c>
      <c r="K31" s="182"/>
      <c r="L31" s="182"/>
      <c r="M31" s="183"/>
      <c r="N31" s="140" t="str">
        <f>IF('Health_TEACHER''S COPY'!O31="","",'Health_TEACHER''S COPY'!O31)</f>
        <v/>
      </c>
      <c r="O31" s="183"/>
    </row>
    <row r="32" spans="1:15">
      <c r="A32" s="181">
        <v>22</v>
      </c>
      <c r="B32" s="138" t="str">
        <f>IF('INPUT DATA'!B33="","",'INPUT DATA'!B33)</f>
        <v/>
      </c>
      <c r="C32" s="182"/>
      <c r="D32" s="182"/>
      <c r="E32" s="183"/>
      <c r="F32" s="140" t="str">
        <f>IF('Health_TEACHER''S COPY'!G32="","",'Health_TEACHER''S COPY'!G32)</f>
        <v/>
      </c>
      <c r="G32" s="183"/>
      <c r="I32" s="181">
        <v>22</v>
      </c>
      <c r="J32" s="138" t="str">
        <f>IF('INPUT DATA'!B84="","",'INPUT DATA'!B84)</f>
        <v/>
      </c>
      <c r="K32" s="182"/>
      <c r="L32" s="182"/>
      <c r="M32" s="183"/>
      <c r="N32" s="140" t="str">
        <f>IF('Health_TEACHER''S COPY'!O32="","",'Health_TEACHER''S COPY'!O32)</f>
        <v/>
      </c>
      <c r="O32" s="183"/>
    </row>
    <row r="33" spans="1:15">
      <c r="A33" s="181">
        <v>23</v>
      </c>
      <c r="B33" s="138" t="str">
        <f>IF('INPUT DATA'!B34="","",'INPUT DATA'!B34)</f>
        <v/>
      </c>
      <c r="C33" s="182"/>
      <c r="D33" s="182"/>
      <c r="E33" s="183"/>
      <c r="F33" s="140" t="str">
        <f>IF('Health_TEACHER''S COPY'!G33="","",'Health_TEACHER''S COPY'!G33)</f>
        <v/>
      </c>
      <c r="G33" s="183"/>
      <c r="I33" s="181">
        <v>23</v>
      </c>
      <c r="J33" s="138" t="str">
        <f>IF('INPUT DATA'!B85="","",'INPUT DATA'!B85)</f>
        <v/>
      </c>
      <c r="K33" s="182"/>
      <c r="L33" s="182"/>
      <c r="M33" s="183"/>
      <c r="N33" s="140" t="str">
        <f>IF('Health_TEACHER''S COPY'!O33="","",'Health_TEACHER''S COPY'!O33)</f>
        <v/>
      </c>
      <c r="O33" s="183"/>
    </row>
    <row r="34" spans="1:15">
      <c r="A34" s="181">
        <v>24</v>
      </c>
      <c r="B34" s="138" t="str">
        <f>IF('INPUT DATA'!B35="","",'INPUT DATA'!B35)</f>
        <v/>
      </c>
      <c r="C34" s="182"/>
      <c r="D34" s="182"/>
      <c r="E34" s="183"/>
      <c r="F34" s="140" t="str">
        <f>IF('Health_TEACHER''S COPY'!G34="","",'Health_TEACHER''S COPY'!G34)</f>
        <v/>
      </c>
      <c r="G34" s="183"/>
      <c r="I34" s="181">
        <v>24</v>
      </c>
      <c r="J34" s="138" t="str">
        <f>IF('INPUT DATA'!B86="","",'INPUT DATA'!B86)</f>
        <v/>
      </c>
      <c r="K34" s="182"/>
      <c r="L34" s="182"/>
      <c r="M34" s="183"/>
      <c r="N34" s="140" t="str">
        <f>IF('Health_TEACHER''S COPY'!O34="","",'Health_TEACHER''S COPY'!O34)</f>
        <v/>
      </c>
      <c r="O34" s="183"/>
    </row>
    <row r="35" spans="1:15">
      <c r="A35" s="181">
        <v>25</v>
      </c>
      <c r="B35" s="138" t="str">
        <f>IF('INPUT DATA'!B36="","",'INPUT DATA'!B36)</f>
        <v/>
      </c>
      <c r="C35" s="182"/>
      <c r="D35" s="182"/>
      <c r="E35" s="183"/>
      <c r="F35" s="140" t="str">
        <f>IF('Health_TEACHER''S COPY'!G35="","",'Health_TEACHER''S COPY'!G35)</f>
        <v/>
      </c>
      <c r="G35" s="183"/>
      <c r="I35" s="181">
        <v>25</v>
      </c>
      <c r="J35" s="138" t="str">
        <f>IF('INPUT DATA'!B87="","",'INPUT DATA'!B87)</f>
        <v/>
      </c>
      <c r="K35" s="182"/>
      <c r="L35" s="182"/>
      <c r="M35" s="183"/>
      <c r="N35" s="140" t="str">
        <f>IF('Health_TEACHER''S COPY'!O35="","",'Health_TEACHER''S COPY'!O35)</f>
        <v/>
      </c>
      <c r="O35" s="183"/>
    </row>
    <row r="36" spans="1:15">
      <c r="A36" s="181">
        <v>26</v>
      </c>
      <c r="B36" s="138" t="str">
        <f>IF('INPUT DATA'!B37="","",'INPUT DATA'!B37)</f>
        <v/>
      </c>
      <c r="C36" s="182"/>
      <c r="D36" s="182"/>
      <c r="E36" s="183"/>
      <c r="F36" s="140" t="str">
        <f>IF('Health_TEACHER''S COPY'!G36="","",'Health_TEACHER''S COPY'!G36)</f>
        <v/>
      </c>
      <c r="G36" s="183"/>
      <c r="I36" s="181">
        <v>26</v>
      </c>
      <c r="J36" s="138" t="str">
        <f>IF('INPUT DATA'!B88="","",'INPUT DATA'!B88)</f>
        <v/>
      </c>
      <c r="K36" s="182"/>
      <c r="L36" s="182"/>
      <c r="M36" s="183"/>
      <c r="N36" s="140" t="str">
        <f>IF('Health_TEACHER''S COPY'!O36="","",'Health_TEACHER''S COPY'!O36)</f>
        <v/>
      </c>
      <c r="O36" s="183"/>
    </row>
    <row r="37" spans="1:15">
      <c r="A37" s="181">
        <v>27</v>
      </c>
      <c r="B37" s="138" t="str">
        <f>IF('INPUT DATA'!B38="","",'INPUT DATA'!B38)</f>
        <v/>
      </c>
      <c r="C37" s="182"/>
      <c r="D37" s="182"/>
      <c r="E37" s="183"/>
      <c r="F37" s="140" t="str">
        <f>IF('Health_TEACHER''S COPY'!G37="","",'Health_TEACHER''S COPY'!G37)</f>
        <v/>
      </c>
      <c r="G37" s="183"/>
      <c r="I37" s="181">
        <v>27</v>
      </c>
      <c r="J37" s="138" t="str">
        <f>IF('INPUT DATA'!B89="","",'INPUT DATA'!B89)</f>
        <v/>
      </c>
      <c r="K37" s="182"/>
      <c r="L37" s="182"/>
      <c r="M37" s="183"/>
      <c r="N37" s="140" t="str">
        <f>IF('Health_TEACHER''S COPY'!O37="","",'Health_TEACHER''S COPY'!O37)</f>
        <v/>
      </c>
      <c r="O37" s="183"/>
    </row>
    <row r="38" spans="1:15">
      <c r="A38" s="181">
        <v>28</v>
      </c>
      <c r="B38" s="138" t="str">
        <f>IF('INPUT DATA'!B39="","",'INPUT DATA'!B39)</f>
        <v/>
      </c>
      <c r="C38" s="182"/>
      <c r="D38" s="182"/>
      <c r="E38" s="183"/>
      <c r="F38" s="140" t="str">
        <f>IF('Health_TEACHER''S COPY'!G38="","",'Health_TEACHER''S COPY'!G38)</f>
        <v/>
      </c>
      <c r="G38" s="183"/>
      <c r="I38" s="181">
        <v>28</v>
      </c>
      <c r="J38" s="138" t="str">
        <f>IF('INPUT DATA'!B90="","",'INPUT DATA'!B90)</f>
        <v/>
      </c>
      <c r="K38" s="182"/>
      <c r="L38" s="182"/>
      <c r="M38" s="183"/>
      <c r="N38" s="140" t="str">
        <f>IF('Health_TEACHER''S COPY'!O38="","",'Health_TEACHER''S COPY'!O38)</f>
        <v/>
      </c>
      <c r="O38" s="183"/>
    </row>
    <row r="39" spans="1:15">
      <c r="A39" s="181">
        <v>29</v>
      </c>
      <c r="B39" s="138" t="str">
        <f>IF('INPUT DATA'!B40="","",'INPUT DATA'!B40)</f>
        <v/>
      </c>
      <c r="C39" s="182"/>
      <c r="D39" s="182"/>
      <c r="E39" s="183"/>
      <c r="F39" s="140" t="str">
        <f>IF('Health_TEACHER''S COPY'!G39="","",'Health_TEACHER''S COPY'!G39)</f>
        <v/>
      </c>
      <c r="G39" s="183"/>
      <c r="I39" s="181">
        <v>29</v>
      </c>
      <c r="J39" s="138" t="str">
        <f>IF('INPUT DATA'!B91="","",'INPUT DATA'!B91)</f>
        <v/>
      </c>
      <c r="K39" s="182"/>
      <c r="L39" s="182"/>
      <c r="M39" s="183"/>
      <c r="N39" s="140" t="str">
        <f>IF('Health_TEACHER''S COPY'!O39="","",'Health_TEACHER''S COPY'!O39)</f>
        <v/>
      </c>
      <c r="O39" s="183"/>
    </row>
    <row r="40" spans="1:15">
      <c r="A40" s="181">
        <v>30</v>
      </c>
      <c r="B40" s="138" t="str">
        <f>IF('INPUT DATA'!B41="","",'INPUT DATA'!B41)</f>
        <v/>
      </c>
      <c r="C40" s="182"/>
      <c r="D40" s="182"/>
      <c r="E40" s="183"/>
      <c r="F40" s="140" t="str">
        <f>IF('Health_TEACHER''S COPY'!G40="","",'Health_TEACHER''S COPY'!G40)</f>
        <v/>
      </c>
      <c r="G40" s="183"/>
      <c r="I40" s="181">
        <v>30</v>
      </c>
      <c r="J40" s="138" t="str">
        <f>IF('INPUT DATA'!B92="","",'INPUT DATA'!B92)</f>
        <v/>
      </c>
      <c r="K40" s="182"/>
      <c r="L40" s="182"/>
      <c r="M40" s="183"/>
      <c r="N40" s="140" t="str">
        <f>IF('Health_TEACHER''S COPY'!O40="","",'Health_TEACHER''S COPY'!O40)</f>
        <v/>
      </c>
      <c r="O40" s="183"/>
    </row>
    <row r="41" spans="1:15">
      <c r="A41" s="181">
        <v>31</v>
      </c>
      <c r="B41" s="138" t="str">
        <f>IF('INPUT DATA'!B42="","",'INPUT DATA'!B42)</f>
        <v/>
      </c>
      <c r="C41" s="182"/>
      <c r="D41" s="182"/>
      <c r="E41" s="183"/>
      <c r="F41" s="140" t="str">
        <f>IF('Health_TEACHER''S COPY'!G41="","",'Health_TEACHER''S COPY'!G41)</f>
        <v/>
      </c>
      <c r="G41" s="183"/>
      <c r="I41" s="181">
        <v>31</v>
      </c>
      <c r="J41" s="138" t="str">
        <f>IF('INPUT DATA'!B93="","",'INPUT DATA'!B93)</f>
        <v/>
      </c>
      <c r="K41" s="182"/>
      <c r="L41" s="182"/>
      <c r="M41" s="183"/>
      <c r="N41" s="140" t="str">
        <f>IF('Health_TEACHER''S COPY'!O41="","",'Health_TEACHER''S COPY'!O41)</f>
        <v/>
      </c>
      <c r="O41" s="183"/>
    </row>
    <row r="42" spans="1:15">
      <c r="A42" s="181">
        <v>32</v>
      </c>
      <c r="B42" s="138" t="str">
        <f>IF('INPUT DATA'!B43="","",'INPUT DATA'!B43)</f>
        <v/>
      </c>
      <c r="C42" s="182"/>
      <c r="D42" s="182"/>
      <c r="E42" s="183"/>
      <c r="F42" s="140" t="str">
        <f>IF('Health_TEACHER''S COPY'!G42="","",'Health_TEACHER''S COPY'!G42)</f>
        <v/>
      </c>
      <c r="G42" s="183"/>
      <c r="I42" s="181">
        <v>32</v>
      </c>
      <c r="J42" s="138" t="str">
        <f>IF('INPUT DATA'!B94="","",'INPUT DATA'!B94)</f>
        <v/>
      </c>
      <c r="K42" s="182"/>
      <c r="L42" s="182"/>
      <c r="M42" s="183"/>
      <c r="N42" s="140" t="str">
        <f>IF('Health_TEACHER''S COPY'!O42="","",'Health_TEACHER''S COPY'!O42)</f>
        <v/>
      </c>
      <c r="O42" s="183"/>
    </row>
    <row r="43" spans="1:15">
      <c r="A43" s="181">
        <v>33</v>
      </c>
      <c r="B43" s="138" t="str">
        <f>IF('INPUT DATA'!B44="","",'INPUT DATA'!B44)</f>
        <v/>
      </c>
      <c r="C43" s="182"/>
      <c r="D43" s="182"/>
      <c r="E43" s="183"/>
      <c r="F43" s="140" t="str">
        <f>IF('Health_TEACHER''S COPY'!G43="","",'Health_TEACHER''S COPY'!G43)</f>
        <v/>
      </c>
      <c r="G43" s="183"/>
      <c r="I43" s="181">
        <v>33</v>
      </c>
      <c r="J43" s="138" t="str">
        <f>IF('INPUT DATA'!B95="","",'INPUT DATA'!B95)</f>
        <v/>
      </c>
      <c r="K43" s="182"/>
      <c r="L43" s="182"/>
      <c r="M43" s="183"/>
      <c r="N43" s="140" t="str">
        <f>IF('Health_TEACHER''S COPY'!O43="","",'Health_TEACHER''S COPY'!O43)</f>
        <v/>
      </c>
      <c r="O43" s="183"/>
    </row>
    <row r="44" spans="1:15">
      <c r="A44" s="181">
        <v>34</v>
      </c>
      <c r="B44" s="138" t="str">
        <f>IF('INPUT DATA'!B45="","",'INPUT DATA'!B45)</f>
        <v/>
      </c>
      <c r="C44" s="182"/>
      <c r="D44" s="182"/>
      <c r="E44" s="183"/>
      <c r="F44" s="140" t="str">
        <f>IF('Health_TEACHER''S COPY'!G44="","",'Health_TEACHER''S COPY'!G44)</f>
        <v/>
      </c>
      <c r="G44" s="183"/>
      <c r="I44" s="181">
        <v>34</v>
      </c>
      <c r="J44" s="138" t="str">
        <f>IF('INPUT DATA'!B96="","",'INPUT DATA'!B96)</f>
        <v/>
      </c>
      <c r="K44" s="182"/>
      <c r="L44" s="182"/>
      <c r="M44" s="183"/>
      <c r="N44" s="140" t="str">
        <f>IF('Health_TEACHER''S COPY'!O44="","",'Health_TEACHER''S COPY'!O44)</f>
        <v/>
      </c>
      <c r="O44" s="183"/>
    </row>
    <row r="45" spans="1:15">
      <c r="A45" s="181">
        <v>35</v>
      </c>
      <c r="B45" s="138" t="str">
        <f>IF('INPUT DATA'!B46="","",'INPUT DATA'!B46)</f>
        <v/>
      </c>
      <c r="C45" s="182"/>
      <c r="D45" s="182"/>
      <c r="E45" s="183"/>
      <c r="F45" s="140" t="str">
        <f>IF('Health_TEACHER''S COPY'!G45="","",'Health_TEACHER''S COPY'!G45)</f>
        <v/>
      </c>
      <c r="G45" s="183"/>
      <c r="I45" s="181">
        <v>35</v>
      </c>
      <c r="J45" s="138" t="str">
        <f>IF('INPUT DATA'!B97="","",'INPUT DATA'!B97)</f>
        <v/>
      </c>
      <c r="K45" s="182"/>
      <c r="L45" s="182"/>
      <c r="M45" s="183"/>
      <c r="N45" s="140" t="str">
        <f>IF('Health_TEACHER''S COPY'!O45="","",'Health_TEACHER''S COPY'!O45)</f>
        <v/>
      </c>
      <c r="O45" s="183"/>
    </row>
    <row r="46" spans="1:15">
      <c r="A46" s="181">
        <v>36</v>
      </c>
      <c r="B46" s="138" t="str">
        <f>IF('INPUT DATA'!B47="","",'INPUT DATA'!B47)</f>
        <v/>
      </c>
      <c r="C46" s="182"/>
      <c r="D46" s="182"/>
      <c r="E46" s="183"/>
      <c r="F46" s="140" t="str">
        <f>IF('Health_TEACHER''S COPY'!G46="","",'Health_TEACHER''S COPY'!G46)</f>
        <v/>
      </c>
      <c r="G46" s="183"/>
      <c r="I46" s="181">
        <v>36</v>
      </c>
      <c r="J46" s="138" t="str">
        <f>IF('INPUT DATA'!B98="","",'INPUT DATA'!B98)</f>
        <v/>
      </c>
      <c r="K46" s="182"/>
      <c r="L46" s="182"/>
      <c r="M46" s="183"/>
      <c r="N46" s="140" t="str">
        <f>IF('Health_TEACHER''S COPY'!O46="","",'Health_TEACHER''S COPY'!O46)</f>
        <v/>
      </c>
      <c r="O46" s="183"/>
    </row>
    <row r="47" spans="1:15">
      <c r="A47" s="181">
        <v>37</v>
      </c>
      <c r="B47" s="138" t="str">
        <f>IF('INPUT DATA'!B48="","",'INPUT DATA'!B48)</f>
        <v/>
      </c>
      <c r="C47" s="182"/>
      <c r="D47" s="182"/>
      <c r="E47" s="183"/>
      <c r="F47" s="140" t="str">
        <f>IF('Health_TEACHER''S COPY'!G47="","",'Health_TEACHER''S COPY'!G47)</f>
        <v/>
      </c>
      <c r="G47" s="183"/>
      <c r="I47" s="181">
        <v>37</v>
      </c>
      <c r="J47" s="138" t="str">
        <f>IF('INPUT DATA'!B99="","",'INPUT DATA'!B99)</f>
        <v/>
      </c>
      <c r="K47" s="182"/>
      <c r="L47" s="182"/>
      <c r="M47" s="183"/>
      <c r="N47" s="140" t="str">
        <f>IF('Health_TEACHER''S COPY'!O47="","",'Health_TEACHER''S COPY'!O47)</f>
        <v/>
      </c>
      <c r="O47" s="183"/>
    </row>
    <row r="48" spans="1:15">
      <c r="A48" s="181">
        <v>38</v>
      </c>
      <c r="B48" s="138" t="str">
        <f>IF('INPUT DATA'!B49="","",'INPUT DATA'!B49)</f>
        <v/>
      </c>
      <c r="C48" s="182"/>
      <c r="D48" s="182"/>
      <c r="E48" s="183"/>
      <c r="F48" s="140" t="str">
        <f>IF('Health_TEACHER''S COPY'!G48="","",'Health_TEACHER''S COPY'!G48)</f>
        <v/>
      </c>
      <c r="G48" s="183"/>
      <c r="I48" s="181">
        <v>38</v>
      </c>
      <c r="J48" s="138" t="str">
        <f>IF('INPUT DATA'!B100="","",'INPUT DATA'!B100)</f>
        <v/>
      </c>
      <c r="K48" s="182"/>
      <c r="L48" s="182"/>
      <c r="M48" s="183"/>
      <c r="N48" s="140" t="str">
        <f>IF('Health_TEACHER''S COPY'!O48="","",'Health_TEACHER''S COPY'!O48)</f>
        <v/>
      </c>
      <c r="O48" s="183"/>
    </row>
    <row r="49" spans="1:15">
      <c r="A49" s="181">
        <v>39</v>
      </c>
      <c r="B49" s="138" t="str">
        <f>IF('INPUT DATA'!B50="","",'INPUT DATA'!B50)</f>
        <v/>
      </c>
      <c r="C49" s="182"/>
      <c r="D49" s="182"/>
      <c r="E49" s="183"/>
      <c r="F49" s="140" t="str">
        <f>IF('Health_TEACHER''S COPY'!G49="","",'Health_TEACHER''S COPY'!G49)</f>
        <v/>
      </c>
      <c r="G49" s="183"/>
      <c r="I49" s="181">
        <v>39</v>
      </c>
      <c r="J49" s="138" t="str">
        <f>IF('INPUT DATA'!B101="","",'INPUT DATA'!B101)</f>
        <v/>
      </c>
      <c r="K49" s="182"/>
      <c r="L49" s="182"/>
      <c r="M49" s="183"/>
      <c r="N49" s="140" t="str">
        <f>IF('Health_TEACHER''S COPY'!O49="","",'Health_TEACHER''S COPY'!O49)</f>
        <v/>
      </c>
      <c r="O49" s="183"/>
    </row>
    <row r="50" spans="1:15">
      <c r="A50" s="181">
        <v>40</v>
      </c>
      <c r="B50" s="138" t="str">
        <f>IF('INPUT DATA'!B51="","",'INPUT DATA'!B51)</f>
        <v/>
      </c>
      <c r="C50" s="182"/>
      <c r="D50" s="182"/>
      <c r="E50" s="183"/>
      <c r="F50" s="140" t="str">
        <f>IF('Health_TEACHER''S COPY'!G50="","",'Health_TEACHER''S COPY'!G50)</f>
        <v/>
      </c>
      <c r="G50" s="183"/>
      <c r="I50" s="181">
        <v>40</v>
      </c>
      <c r="J50" s="138" t="str">
        <f>IF('INPUT DATA'!B102="","",'INPUT DATA'!B102)</f>
        <v/>
      </c>
      <c r="K50" s="182"/>
      <c r="L50" s="182"/>
      <c r="M50" s="183"/>
      <c r="N50" s="140" t="str">
        <f>IF('Health_TEACHER''S COPY'!O50="","",'Health_TEACHER''S COPY'!O50)</f>
        <v/>
      </c>
      <c r="O50" s="183"/>
    </row>
    <row r="51" spans="1:15">
      <c r="B51" s="294" t="s">
        <v>60</v>
      </c>
      <c r="C51" s="294"/>
      <c r="D51" s="294"/>
      <c r="E51" s="294"/>
      <c r="F51" s="294"/>
      <c r="G51" s="141" t="str">
        <f>IF(E11="","",AVERAGE(E11:E50))</f>
        <v/>
      </c>
      <c r="J51" s="294" t="s">
        <v>61</v>
      </c>
      <c r="K51" s="294"/>
      <c r="L51" s="294"/>
      <c r="M51" s="294"/>
      <c r="N51" s="294"/>
      <c r="O51" s="141" t="str">
        <f>IF(M11="","",AVERAGE(M11:M50))</f>
        <v/>
      </c>
    </row>
    <row r="53" spans="1:15">
      <c r="J53" s="295" t="s">
        <v>67</v>
      </c>
      <c r="K53" s="295"/>
      <c r="L53" s="295"/>
      <c r="M53" s="295"/>
      <c r="N53" s="296" t="str">
        <f>IF(G51="","",AVERAGE(G51,O51))</f>
        <v/>
      </c>
      <c r="O53" s="296"/>
    </row>
    <row r="55" spans="1:15">
      <c r="B55" s="174" t="s">
        <v>62</v>
      </c>
      <c r="J55" s="174" t="s">
        <v>64</v>
      </c>
    </row>
    <row r="56" spans="1:15">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yfNznqCiMsWG2bZ/3mOje2rvReedqu4/u2jsZ0YLyyjjcKosxgCOLIObOgZTQZk/QqoYSniOfwcSNKGtf3Hj3A==" saltValue="GqOo3i0/WxdKdf8XPV9raw=="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pageMargins left="0.7" right="0.7" top="0.75" bottom="0.75" header="0.3" footer="0.3"/>
  <pageSetup paperSize="9" scale="5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39997558519241921"/>
  </sheetPr>
  <dimension ref="A1:O58"/>
  <sheetViews>
    <sheetView view="pageBreakPreview" zoomScale="90" zoomScaleNormal="100" zoomScaleSheetLayoutView="90" workbookViewId="0">
      <selection sqref="A1:O1"/>
    </sheetView>
  </sheetViews>
  <sheetFormatPr defaultRowHeight="15"/>
  <cols>
    <col min="1" max="1" width="4" style="174" customWidth="1"/>
    <col min="2" max="2" width="29.5703125" style="174" customWidth="1"/>
    <col min="3" max="6" width="6.7109375" style="174" customWidth="1"/>
    <col min="7" max="7" width="7.4257812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6" spans="1:15">
      <c r="A6" s="302" t="s">
        <v>51</v>
      </c>
      <c r="B6" s="298"/>
      <c r="C6" s="298"/>
      <c r="D6" s="298"/>
      <c r="E6" s="298"/>
      <c r="F6" s="298"/>
      <c r="G6" s="298"/>
      <c r="H6" s="298"/>
      <c r="I6" s="298"/>
      <c r="J6" s="298"/>
      <c r="K6" s="298"/>
      <c r="L6" s="298"/>
      <c r="M6" s="298"/>
      <c r="N6" s="298"/>
      <c r="O6" s="298"/>
    </row>
    <row r="7" spans="1:15">
      <c r="A7" s="303" t="str">
        <f>IF(FILIPINO!AG7="","",FILIPINO!AG7)</f>
        <v>FILIPINO</v>
      </c>
      <c r="B7" s="303"/>
      <c r="C7" s="303"/>
      <c r="D7" s="303"/>
      <c r="E7" s="303"/>
      <c r="F7" s="303"/>
      <c r="G7" s="303"/>
      <c r="H7" s="303"/>
      <c r="I7" s="303"/>
      <c r="J7" s="303"/>
      <c r="K7" s="303"/>
      <c r="L7" s="303"/>
      <c r="M7" s="303"/>
      <c r="N7" s="303"/>
      <c r="O7" s="303"/>
    </row>
    <row r="8" spans="1:15">
      <c r="A8" s="177"/>
      <c r="B8" s="178" t="s">
        <v>54</v>
      </c>
      <c r="C8" s="306" t="str">
        <f>IF('INPUT DATA'!K7="","",'INPUT DATA'!K7)</f>
        <v/>
      </c>
      <c r="D8" s="306"/>
      <c r="E8" s="306"/>
      <c r="F8" s="306"/>
      <c r="G8" s="306"/>
      <c r="H8" s="179"/>
      <c r="I8" s="179"/>
      <c r="J8" s="178" t="s">
        <v>55</v>
      </c>
      <c r="K8" s="306" t="str">
        <f>IF('INPUT DATA'!S7="","",'INPUT DATA'!S7)</f>
        <v/>
      </c>
      <c r="L8" s="306"/>
      <c r="M8" s="306"/>
      <c r="N8" s="306"/>
      <c r="O8" s="306"/>
    </row>
    <row r="10" spans="1:15" ht="27.75" customHeight="1">
      <c r="A10" s="311" t="s">
        <v>52</v>
      </c>
      <c r="B10" s="312"/>
      <c r="C10" s="195" t="s">
        <v>88</v>
      </c>
      <c r="D10" s="195" t="s">
        <v>98</v>
      </c>
      <c r="E10" s="195" t="s">
        <v>99</v>
      </c>
      <c r="F10" s="195" t="s">
        <v>100</v>
      </c>
      <c r="G10" s="180" t="s">
        <v>101</v>
      </c>
      <c r="I10" s="311" t="s">
        <v>53</v>
      </c>
      <c r="J10" s="312"/>
      <c r="K10" s="195" t="s">
        <v>88</v>
      </c>
      <c r="L10" s="195" t="s">
        <v>98</v>
      </c>
      <c r="M10" s="195" t="s">
        <v>99</v>
      </c>
      <c r="N10" s="195" t="s">
        <v>100</v>
      </c>
      <c r="O10" s="180" t="s">
        <v>101</v>
      </c>
    </row>
    <row r="11" spans="1:15">
      <c r="A11" s="181">
        <v>1</v>
      </c>
      <c r="B11" s="138" t="str">
        <f>IF('INPUT DATA'!B12="","",'INPUT DATA'!B12)</f>
        <v/>
      </c>
      <c r="C11" s="140">
        <f>IF(Music!AJ12="","",Music!AJ12)</f>
        <v>81</v>
      </c>
      <c r="D11" s="140">
        <f>IF(Arts!AJ12="","",Arts!AJ12)</f>
        <v>67</v>
      </c>
      <c r="E11" s="140">
        <f>IF(PE!AJ12="","",PE!AJ12)</f>
        <v>81</v>
      </c>
      <c r="F11" s="140">
        <f>IF(Health!AJ12="","",Health!AJ12)</f>
        <v>89</v>
      </c>
      <c r="G11" s="140">
        <f>IF(C11="","",ROUND(AVERAGE(C11:F11),2))</f>
        <v>79.5</v>
      </c>
      <c r="I11" s="181">
        <v>1</v>
      </c>
      <c r="J11" s="138" t="str">
        <f>IF('INPUT DATA'!B63="","",'INPUT DATA'!B63)</f>
        <v/>
      </c>
      <c r="K11" s="140" t="str">
        <f>IF(Music!AJ63="","",Music!AJ63)</f>
        <v/>
      </c>
      <c r="L11" s="140" t="str">
        <f>IF(Arts!AJ63="","",Arts!AJ63)</f>
        <v/>
      </c>
      <c r="M11" s="140" t="str">
        <f>IF(PE!AJ63="","",PE!AJ63)</f>
        <v/>
      </c>
      <c r="N11" s="140" t="str">
        <f>IF(Health!AJ63="","",Health!AJ63)</f>
        <v/>
      </c>
      <c r="O11" s="140" t="str">
        <f>IF(K11="","",ROUND(AVERAGE(K11:N11),2))</f>
        <v/>
      </c>
    </row>
    <row r="12" spans="1:15">
      <c r="A12" s="181">
        <v>2</v>
      </c>
      <c r="B12" s="138" t="str">
        <f>IF('INPUT DATA'!B13="","",'INPUT DATA'!B13)</f>
        <v/>
      </c>
      <c r="C12" s="140" t="str">
        <f>IF(Music!AJ13="","",Music!AJ13)</f>
        <v/>
      </c>
      <c r="D12" s="140" t="str">
        <f>IF(Arts!AJ13="","",Arts!AJ13)</f>
        <v/>
      </c>
      <c r="E12" s="140" t="str">
        <f>IF(PE!AJ13="","",PE!AJ13)</f>
        <v/>
      </c>
      <c r="F12" s="140" t="str">
        <f>IF(Health!AJ13="","",Health!AJ13)</f>
        <v/>
      </c>
      <c r="G12" s="140" t="str">
        <f t="shared" ref="G12:G50" si="0">IF(C12="","",ROUND(AVERAGE(C12:F12),2))</f>
        <v/>
      </c>
      <c r="I12" s="181">
        <v>2</v>
      </c>
      <c r="J12" s="138" t="str">
        <f>IF('INPUT DATA'!B64="","",'INPUT DATA'!B64)</f>
        <v/>
      </c>
      <c r="K12" s="140" t="str">
        <f>IF(Music!AJ64="","",Music!AJ64)</f>
        <v/>
      </c>
      <c r="L12" s="140" t="str">
        <f>IF(Arts!AJ64="","",Arts!AJ64)</f>
        <v/>
      </c>
      <c r="M12" s="140" t="str">
        <f>IF(PE!AJ64="","",PE!AJ64)</f>
        <v/>
      </c>
      <c r="N12" s="140" t="str">
        <f>IF(Health!AJ64="","",Health!AJ64)</f>
        <v/>
      </c>
      <c r="O12" s="140" t="str">
        <f t="shared" ref="O12:O50" si="1">IF(K12="","",ROUND(AVERAGE(K12:N12),2))</f>
        <v/>
      </c>
    </row>
    <row r="13" spans="1:15">
      <c r="A13" s="181">
        <v>3</v>
      </c>
      <c r="B13" s="138" t="str">
        <f>IF('INPUT DATA'!B14="","",'INPUT DATA'!B14)</f>
        <v/>
      </c>
      <c r="C13" s="140" t="str">
        <f>IF(Music!AJ14="","",Music!AJ14)</f>
        <v/>
      </c>
      <c r="D13" s="140" t="str">
        <f>IF(Arts!AJ14="","",Arts!AJ14)</f>
        <v/>
      </c>
      <c r="E13" s="140" t="str">
        <f>IF(PE!AJ14="","",PE!AJ14)</f>
        <v/>
      </c>
      <c r="F13" s="140" t="str">
        <f>IF(Health!AJ14="","",Health!AJ14)</f>
        <v/>
      </c>
      <c r="G13" s="140" t="str">
        <f t="shared" si="0"/>
        <v/>
      </c>
      <c r="I13" s="181">
        <v>3</v>
      </c>
      <c r="J13" s="138" t="str">
        <f>IF('INPUT DATA'!B65="","",'INPUT DATA'!B65)</f>
        <v/>
      </c>
      <c r="K13" s="140" t="str">
        <f>IF(Music!AJ65="","",Music!AJ65)</f>
        <v/>
      </c>
      <c r="L13" s="140" t="str">
        <f>IF(Arts!AJ65="","",Arts!AJ65)</f>
        <v/>
      </c>
      <c r="M13" s="140" t="str">
        <f>IF(PE!AJ65="","",PE!AJ65)</f>
        <v/>
      </c>
      <c r="N13" s="140" t="str">
        <f>IF(Health!AJ65="","",Health!AJ65)</f>
        <v/>
      </c>
      <c r="O13" s="140" t="str">
        <f t="shared" si="1"/>
        <v/>
      </c>
    </row>
    <row r="14" spans="1:15">
      <c r="A14" s="181">
        <v>4</v>
      </c>
      <c r="B14" s="138" t="str">
        <f>IF('INPUT DATA'!B15="","",'INPUT DATA'!B15)</f>
        <v/>
      </c>
      <c r="C14" s="140" t="str">
        <f>IF(Music!AJ15="","",Music!AJ15)</f>
        <v/>
      </c>
      <c r="D14" s="140" t="str">
        <f>IF(Arts!AJ15="","",Arts!AJ15)</f>
        <v/>
      </c>
      <c r="E14" s="140" t="str">
        <f>IF(PE!AJ15="","",PE!AJ15)</f>
        <v/>
      </c>
      <c r="F14" s="140" t="str">
        <f>IF(Health!AJ15="","",Health!AJ15)</f>
        <v/>
      </c>
      <c r="G14" s="140" t="str">
        <f t="shared" si="0"/>
        <v/>
      </c>
      <c r="I14" s="181">
        <v>4</v>
      </c>
      <c r="J14" s="138" t="str">
        <f>IF('INPUT DATA'!B66="","",'INPUT DATA'!B66)</f>
        <v/>
      </c>
      <c r="K14" s="140" t="str">
        <f>IF(Music!AJ66="","",Music!AJ66)</f>
        <v/>
      </c>
      <c r="L14" s="140" t="str">
        <f>IF(Arts!AJ66="","",Arts!AJ66)</f>
        <v/>
      </c>
      <c r="M14" s="140" t="str">
        <f>IF(PE!AJ66="","",PE!AJ66)</f>
        <v/>
      </c>
      <c r="N14" s="140" t="str">
        <f>IF(Health!AJ66="","",Health!AJ66)</f>
        <v/>
      </c>
      <c r="O14" s="140" t="str">
        <f t="shared" si="1"/>
        <v/>
      </c>
    </row>
    <row r="15" spans="1:15">
      <c r="A15" s="181">
        <v>5</v>
      </c>
      <c r="B15" s="138" t="str">
        <f>IF('INPUT DATA'!B16="","",'INPUT DATA'!B16)</f>
        <v/>
      </c>
      <c r="C15" s="140" t="str">
        <f>IF(Music!AJ16="","",Music!AJ16)</f>
        <v/>
      </c>
      <c r="D15" s="140" t="str">
        <f>IF(Arts!AJ16="","",Arts!AJ16)</f>
        <v/>
      </c>
      <c r="E15" s="140" t="str">
        <f>IF(PE!AJ16="","",PE!AJ16)</f>
        <v/>
      </c>
      <c r="F15" s="140" t="str">
        <f>IF(Health!AJ16="","",Health!AJ16)</f>
        <v/>
      </c>
      <c r="G15" s="140" t="str">
        <f t="shared" si="0"/>
        <v/>
      </c>
      <c r="I15" s="181">
        <v>5</v>
      </c>
      <c r="J15" s="138" t="str">
        <f>IF('INPUT DATA'!B67="","",'INPUT DATA'!B67)</f>
        <v/>
      </c>
      <c r="K15" s="140" t="str">
        <f>IF(Music!AJ67="","",Music!AJ67)</f>
        <v/>
      </c>
      <c r="L15" s="140" t="str">
        <f>IF(Arts!AJ67="","",Arts!AJ67)</f>
        <v/>
      </c>
      <c r="M15" s="140" t="str">
        <f>IF(PE!AJ67="","",PE!AJ67)</f>
        <v/>
      </c>
      <c r="N15" s="140" t="str">
        <f>IF(Health!AJ67="","",Health!AJ67)</f>
        <v/>
      </c>
      <c r="O15" s="140" t="str">
        <f t="shared" si="1"/>
        <v/>
      </c>
    </row>
    <row r="16" spans="1:15">
      <c r="A16" s="181">
        <v>6</v>
      </c>
      <c r="B16" s="138" t="str">
        <f>IF('INPUT DATA'!B17="","",'INPUT DATA'!B17)</f>
        <v/>
      </c>
      <c r="C16" s="140" t="str">
        <f>IF(Music!AJ17="","",Music!AJ17)</f>
        <v/>
      </c>
      <c r="D16" s="140" t="str">
        <f>IF(Arts!AJ17="","",Arts!AJ17)</f>
        <v/>
      </c>
      <c r="E16" s="140" t="str">
        <f>IF(PE!AJ17="","",PE!AJ17)</f>
        <v/>
      </c>
      <c r="F16" s="140" t="str">
        <f>IF(Health!AJ17="","",Health!AJ17)</f>
        <v/>
      </c>
      <c r="G16" s="140" t="str">
        <f t="shared" si="0"/>
        <v/>
      </c>
      <c r="I16" s="181">
        <v>6</v>
      </c>
      <c r="J16" s="138" t="str">
        <f>IF('INPUT DATA'!B68="","",'INPUT DATA'!B68)</f>
        <v/>
      </c>
      <c r="K16" s="140" t="str">
        <f>IF(Music!AJ68="","",Music!AJ68)</f>
        <v/>
      </c>
      <c r="L16" s="140" t="str">
        <f>IF(Arts!AJ68="","",Arts!AJ68)</f>
        <v/>
      </c>
      <c r="M16" s="140" t="str">
        <f>IF(PE!AJ68="","",PE!AJ68)</f>
        <v/>
      </c>
      <c r="N16" s="140" t="str">
        <f>IF(Health!AJ68="","",Health!AJ68)</f>
        <v/>
      </c>
      <c r="O16" s="140" t="str">
        <f t="shared" si="1"/>
        <v/>
      </c>
    </row>
    <row r="17" spans="1:15">
      <c r="A17" s="181">
        <v>7</v>
      </c>
      <c r="B17" s="138" t="str">
        <f>IF('INPUT DATA'!B18="","",'INPUT DATA'!B18)</f>
        <v/>
      </c>
      <c r="C17" s="140" t="str">
        <f>IF(Music!AJ18="","",Music!AJ18)</f>
        <v/>
      </c>
      <c r="D17" s="140" t="str">
        <f>IF(Arts!AJ18="","",Arts!AJ18)</f>
        <v/>
      </c>
      <c r="E17" s="140" t="str">
        <f>IF(PE!AJ18="","",PE!AJ18)</f>
        <v/>
      </c>
      <c r="F17" s="140" t="str">
        <f>IF(Health!AJ18="","",Health!AJ18)</f>
        <v/>
      </c>
      <c r="G17" s="140" t="str">
        <f t="shared" si="0"/>
        <v/>
      </c>
      <c r="I17" s="181">
        <v>7</v>
      </c>
      <c r="J17" s="138" t="str">
        <f>IF('INPUT DATA'!B69="","",'INPUT DATA'!B69)</f>
        <v/>
      </c>
      <c r="K17" s="140" t="str">
        <f>IF(Music!AJ69="","",Music!AJ69)</f>
        <v/>
      </c>
      <c r="L17" s="140" t="str">
        <f>IF(Arts!AJ69="","",Arts!AJ69)</f>
        <v/>
      </c>
      <c r="M17" s="140" t="str">
        <f>IF(PE!AJ69="","",PE!AJ69)</f>
        <v/>
      </c>
      <c r="N17" s="140" t="str">
        <f>IF(Health!AJ69="","",Health!AJ69)</f>
        <v/>
      </c>
      <c r="O17" s="140" t="str">
        <f t="shared" si="1"/>
        <v/>
      </c>
    </row>
    <row r="18" spans="1:15">
      <c r="A18" s="181">
        <v>8</v>
      </c>
      <c r="B18" s="138" t="str">
        <f>IF('INPUT DATA'!B19="","",'INPUT DATA'!B19)</f>
        <v/>
      </c>
      <c r="C18" s="140" t="str">
        <f>IF(Music!AJ19="","",Music!AJ19)</f>
        <v/>
      </c>
      <c r="D18" s="140" t="str">
        <f>IF(Arts!AJ19="","",Arts!AJ19)</f>
        <v/>
      </c>
      <c r="E18" s="140" t="str">
        <f>IF(PE!AJ19="","",PE!AJ19)</f>
        <v/>
      </c>
      <c r="F18" s="140" t="str">
        <f>IF(Health!AJ19="","",Health!AJ19)</f>
        <v/>
      </c>
      <c r="G18" s="140" t="str">
        <f t="shared" si="0"/>
        <v/>
      </c>
      <c r="I18" s="181">
        <v>8</v>
      </c>
      <c r="J18" s="138" t="str">
        <f>IF('INPUT DATA'!B70="","",'INPUT DATA'!B70)</f>
        <v/>
      </c>
      <c r="K18" s="140" t="str">
        <f>IF(Music!AJ70="","",Music!AJ70)</f>
        <v/>
      </c>
      <c r="L18" s="140" t="str">
        <f>IF(Arts!AJ70="","",Arts!AJ70)</f>
        <v/>
      </c>
      <c r="M18" s="140" t="str">
        <f>IF(PE!AJ70="","",PE!AJ70)</f>
        <v/>
      </c>
      <c r="N18" s="140" t="str">
        <f>IF(Health!AJ70="","",Health!AJ70)</f>
        <v/>
      </c>
      <c r="O18" s="140" t="str">
        <f t="shared" si="1"/>
        <v/>
      </c>
    </row>
    <row r="19" spans="1:15">
      <c r="A19" s="181">
        <v>9</v>
      </c>
      <c r="B19" s="138" t="str">
        <f>IF('INPUT DATA'!B20="","",'INPUT DATA'!B20)</f>
        <v/>
      </c>
      <c r="C19" s="140" t="str">
        <f>IF(Music!AJ20="","",Music!AJ20)</f>
        <v/>
      </c>
      <c r="D19" s="140" t="str">
        <f>IF(Arts!AJ20="","",Arts!AJ20)</f>
        <v/>
      </c>
      <c r="E19" s="140" t="str">
        <f>IF(PE!AJ20="","",PE!AJ20)</f>
        <v/>
      </c>
      <c r="F19" s="140" t="str">
        <f>IF(Health!AJ20="","",Health!AJ20)</f>
        <v/>
      </c>
      <c r="G19" s="140" t="str">
        <f t="shared" si="0"/>
        <v/>
      </c>
      <c r="I19" s="181">
        <v>9</v>
      </c>
      <c r="J19" s="138" t="str">
        <f>IF('INPUT DATA'!B71="","",'INPUT DATA'!B71)</f>
        <v/>
      </c>
      <c r="K19" s="140" t="str">
        <f>IF(Music!AJ71="","",Music!AJ71)</f>
        <v/>
      </c>
      <c r="L19" s="140" t="str">
        <f>IF(Arts!AJ71="","",Arts!AJ71)</f>
        <v/>
      </c>
      <c r="M19" s="140" t="str">
        <f>IF(PE!AJ71="","",PE!AJ71)</f>
        <v/>
      </c>
      <c r="N19" s="140" t="str">
        <f>IF(Health!AJ71="","",Health!AJ71)</f>
        <v/>
      </c>
      <c r="O19" s="140" t="str">
        <f t="shared" si="1"/>
        <v/>
      </c>
    </row>
    <row r="20" spans="1:15">
      <c r="A20" s="181">
        <v>10</v>
      </c>
      <c r="B20" s="138" t="str">
        <f>IF('INPUT DATA'!B21="","",'INPUT DATA'!B21)</f>
        <v/>
      </c>
      <c r="C20" s="140" t="str">
        <f>IF(Music!AJ21="","",Music!AJ21)</f>
        <v/>
      </c>
      <c r="D20" s="140" t="str">
        <f>IF(Arts!AJ21="","",Arts!AJ21)</f>
        <v/>
      </c>
      <c r="E20" s="140" t="str">
        <f>IF(PE!AJ21="","",PE!AJ21)</f>
        <v/>
      </c>
      <c r="F20" s="140" t="str">
        <f>IF(Health!AJ21="","",Health!AJ21)</f>
        <v/>
      </c>
      <c r="G20" s="140" t="str">
        <f t="shared" si="0"/>
        <v/>
      </c>
      <c r="I20" s="181">
        <v>10</v>
      </c>
      <c r="J20" s="138" t="str">
        <f>IF('INPUT DATA'!B72="","",'INPUT DATA'!B72)</f>
        <v/>
      </c>
      <c r="K20" s="140" t="str">
        <f>IF(Music!AJ72="","",Music!AJ72)</f>
        <v/>
      </c>
      <c r="L20" s="140" t="str">
        <f>IF(Arts!AJ72="","",Arts!AJ72)</f>
        <v/>
      </c>
      <c r="M20" s="140" t="str">
        <f>IF(PE!AJ72="","",PE!AJ72)</f>
        <v/>
      </c>
      <c r="N20" s="140" t="str">
        <f>IF(Health!AJ72="","",Health!AJ72)</f>
        <v/>
      </c>
      <c r="O20" s="140" t="str">
        <f t="shared" si="1"/>
        <v/>
      </c>
    </row>
    <row r="21" spans="1:15">
      <c r="A21" s="181">
        <v>11</v>
      </c>
      <c r="B21" s="138" t="str">
        <f>IF('INPUT DATA'!B22="","",'INPUT DATA'!B22)</f>
        <v/>
      </c>
      <c r="C21" s="140" t="str">
        <f>IF(Music!AJ22="","",Music!AJ22)</f>
        <v/>
      </c>
      <c r="D21" s="140" t="str">
        <f>IF(Arts!AJ22="","",Arts!AJ22)</f>
        <v/>
      </c>
      <c r="E21" s="140" t="str">
        <f>IF(PE!AJ22="","",PE!AJ22)</f>
        <v/>
      </c>
      <c r="F21" s="140" t="str">
        <f>IF(Health!AJ22="","",Health!AJ22)</f>
        <v/>
      </c>
      <c r="G21" s="140" t="str">
        <f t="shared" si="0"/>
        <v/>
      </c>
      <c r="I21" s="181">
        <v>11</v>
      </c>
      <c r="J21" s="138" t="str">
        <f>IF('INPUT DATA'!B73="","",'INPUT DATA'!B73)</f>
        <v/>
      </c>
      <c r="K21" s="140" t="str">
        <f>IF(Music!AJ73="","",Music!AJ73)</f>
        <v/>
      </c>
      <c r="L21" s="140" t="str">
        <f>IF(Arts!AJ73="","",Arts!AJ73)</f>
        <v/>
      </c>
      <c r="M21" s="140" t="str">
        <f>IF(PE!AJ73="","",PE!AJ73)</f>
        <v/>
      </c>
      <c r="N21" s="140" t="str">
        <f>IF(Health!AJ73="","",Health!AJ73)</f>
        <v/>
      </c>
      <c r="O21" s="140" t="str">
        <f t="shared" si="1"/>
        <v/>
      </c>
    </row>
    <row r="22" spans="1:15">
      <c r="A22" s="181">
        <v>12</v>
      </c>
      <c r="B22" s="138" t="str">
        <f>IF('INPUT DATA'!B23="","",'INPUT DATA'!B23)</f>
        <v/>
      </c>
      <c r="C22" s="140" t="str">
        <f>IF(Music!AJ23="","",Music!AJ23)</f>
        <v/>
      </c>
      <c r="D22" s="140" t="str">
        <f>IF(Arts!AJ23="","",Arts!AJ23)</f>
        <v/>
      </c>
      <c r="E22" s="140" t="str">
        <f>IF(PE!AJ23="","",PE!AJ23)</f>
        <v/>
      </c>
      <c r="F22" s="140" t="str">
        <f>IF(Health!AJ23="","",Health!AJ23)</f>
        <v/>
      </c>
      <c r="G22" s="140" t="str">
        <f t="shared" si="0"/>
        <v/>
      </c>
      <c r="I22" s="181">
        <v>12</v>
      </c>
      <c r="J22" s="138" t="str">
        <f>IF('INPUT DATA'!B74="","",'INPUT DATA'!B74)</f>
        <v/>
      </c>
      <c r="K22" s="140" t="str">
        <f>IF(Music!AJ74="","",Music!AJ74)</f>
        <v/>
      </c>
      <c r="L22" s="140" t="str">
        <f>IF(Arts!AJ74="","",Arts!AJ74)</f>
        <v/>
      </c>
      <c r="M22" s="140" t="str">
        <f>IF(PE!AJ74="","",PE!AJ74)</f>
        <v/>
      </c>
      <c r="N22" s="140" t="str">
        <f>IF(Health!AJ74="","",Health!AJ74)</f>
        <v/>
      </c>
      <c r="O22" s="140" t="str">
        <f t="shared" si="1"/>
        <v/>
      </c>
    </row>
    <row r="23" spans="1:15">
      <c r="A23" s="181">
        <v>13</v>
      </c>
      <c r="B23" s="138" t="str">
        <f>IF('INPUT DATA'!B24="","",'INPUT DATA'!B24)</f>
        <v/>
      </c>
      <c r="C23" s="140" t="str">
        <f>IF(Music!AJ24="","",Music!AJ24)</f>
        <v/>
      </c>
      <c r="D23" s="140" t="str">
        <f>IF(Arts!AJ24="","",Arts!AJ24)</f>
        <v/>
      </c>
      <c r="E23" s="140" t="str">
        <f>IF(PE!AJ24="","",PE!AJ24)</f>
        <v/>
      </c>
      <c r="F23" s="140" t="str">
        <f>IF(Health!AJ24="","",Health!AJ24)</f>
        <v/>
      </c>
      <c r="G23" s="140" t="str">
        <f t="shared" si="0"/>
        <v/>
      </c>
      <c r="I23" s="181">
        <v>13</v>
      </c>
      <c r="J23" s="138" t="str">
        <f>IF('INPUT DATA'!B75="","",'INPUT DATA'!B75)</f>
        <v/>
      </c>
      <c r="K23" s="140" t="str">
        <f>IF(Music!AJ75="","",Music!AJ75)</f>
        <v/>
      </c>
      <c r="L23" s="140" t="str">
        <f>IF(Arts!AJ75="","",Arts!AJ75)</f>
        <v/>
      </c>
      <c r="M23" s="140" t="str">
        <f>IF(PE!AJ75="","",PE!AJ75)</f>
        <v/>
      </c>
      <c r="N23" s="140" t="str">
        <f>IF(Health!AJ75="","",Health!AJ75)</f>
        <v/>
      </c>
      <c r="O23" s="140" t="str">
        <f t="shared" si="1"/>
        <v/>
      </c>
    </row>
    <row r="24" spans="1:15">
      <c r="A24" s="181">
        <v>14</v>
      </c>
      <c r="B24" s="138" t="str">
        <f>IF('INPUT DATA'!B25="","",'INPUT DATA'!B25)</f>
        <v/>
      </c>
      <c r="C24" s="140" t="str">
        <f>IF(Music!AJ25="","",Music!AJ25)</f>
        <v/>
      </c>
      <c r="D24" s="140" t="str">
        <f>IF(Arts!AJ25="","",Arts!AJ25)</f>
        <v/>
      </c>
      <c r="E24" s="140" t="str">
        <f>IF(PE!AJ25="","",PE!AJ25)</f>
        <v/>
      </c>
      <c r="F24" s="140" t="str">
        <f>IF(Health!AJ25="","",Health!AJ25)</f>
        <v/>
      </c>
      <c r="G24" s="140" t="str">
        <f t="shared" si="0"/>
        <v/>
      </c>
      <c r="I24" s="181">
        <v>14</v>
      </c>
      <c r="J24" s="138" t="str">
        <f>IF('INPUT DATA'!B76="","",'INPUT DATA'!B76)</f>
        <v/>
      </c>
      <c r="K24" s="140" t="str">
        <f>IF(Music!AJ76="","",Music!AJ76)</f>
        <v/>
      </c>
      <c r="L24" s="140" t="str">
        <f>IF(Arts!AJ76="","",Arts!AJ76)</f>
        <v/>
      </c>
      <c r="M24" s="140" t="str">
        <f>IF(PE!AJ76="","",PE!AJ76)</f>
        <v/>
      </c>
      <c r="N24" s="140" t="str">
        <f>IF(Health!AJ76="","",Health!AJ76)</f>
        <v/>
      </c>
      <c r="O24" s="140" t="str">
        <f t="shared" si="1"/>
        <v/>
      </c>
    </row>
    <row r="25" spans="1:15">
      <c r="A25" s="181">
        <v>15</v>
      </c>
      <c r="B25" s="138" t="str">
        <f>IF('INPUT DATA'!B26="","",'INPUT DATA'!B26)</f>
        <v/>
      </c>
      <c r="C25" s="140" t="str">
        <f>IF(Music!AJ26="","",Music!AJ26)</f>
        <v/>
      </c>
      <c r="D25" s="140" t="str">
        <f>IF(Arts!AJ26="","",Arts!AJ26)</f>
        <v/>
      </c>
      <c r="E25" s="140" t="str">
        <f>IF(PE!AJ26="","",PE!AJ26)</f>
        <v/>
      </c>
      <c r="F25" s="140" t="str">
        <f>IF(Health!AJ26="","",Health!AJ26)</f>
        <v/>
      </c>
      <c r="G25" s="140" t="str">
        <f t="shared" si="0"/>
        <v/>
      </c>
      <c r="I25" s="181">
        <v>15</v>
      </c>
      <c r="J25" s="138" t="str">
        <f>IF('INPUT DATA'!B77="","",'INPUT DATA'!B77)</f>
        <v/>
      </c>
      <c r="K25" s="140" t="str">
        <f>IF(Music!AJ77="","",Music!AJ77)</f>
        <v/>
      </c>
      <c r="L25" s="140" t="str">
        <f>IF(Arts!AJ77="","",Arts!AJ77)</f>
        <v/>
      </c>
      <c r="M25" s="140" t="str">
        <f>IF(PE!AJ77="","",PE!AJ77)</f>
        <v/>
      </c>
      <c r="N25" s="140" t="str">
        <f>IF(Health!AJ77="","",Health!AJ77)</f>
        <v/>
      </c>
      <c r="O25" s="140" t="str">
        <f t="shared" si="1"/>
        <v/>
      </c>
    </row>
    <row r="26" spans="1:15">
      <c r="A26" s="181">
        <v>16</v>
      </c>
      <c r="B26" s="138" t="str">
        <f>IF('INPUT DATA'!B27="","",'INPUT DATA'!B27)</f>
        <v/>
      </c>
      <c r="C26" s="140" t="str">
        <f>IF(Music!AJ27="","",Music!AJ27)</f>
        <v/>
      </c>
      <c r="D26" s="140" t="str">
        <f>IF(Arts!AJ27="","",Arts!AJ27)</f>
        <v/>
      </c>
      <c r="E26" s="140" t="str">
        <f>IF(PE!AJ27="","",PE!AJ27)</f>
        <v/>
      </c>
      <c r="F26" s="140" t="str">
        <f>IF(Health!AJ27="","",Health!AJ27)</f>
        <v/>
      </c>
      <c r="G26" s="140" t="str">
        <f t="shared" si="0"/>
        <v/>
      </c>
      <c r="I26" s="181">
        <v>16</v>
      </c>
      <c r="J26" s="138" t="str">
        <f>IF('INPUT DATA'!B78="","",'INPUT DATA'!B78)</f>
        <v/>
      </c>
      <c r="K26" s="140" t="str">
        <f>IF(Music!AJ78="","",Music!AJ78)</f>
        <v/>
      </c>
      <c r="L26" s="140" t="str">
        <f>IF(Arts!AJ78="","",Arts!AJ78)</f>
        <v/>
      </c>
      <c r="M26" s="140" t="str">
        <f>IF(PE!AJ78="","",PE!AJ78)</f>
        <v/>
      </c>
      <c r="N26" s="140" t="str">
        <f>IF(Health!AJ78="","",Health!AJ78)</f>
        <v/>
      </c>
      <c r="O26" s="140" t="str">
        <f t="shared" si="1"/>
        <v/>
      </c>
    </row>
    <row r="27" spans="1:15">
      <c r="A27" s="181">
        <v>17</v>
      </c>
      <c r="B27" s="138" t="str">
        <f>IF('INPUT DATA'!B28="","",'INPUT DATA'!B28)</f>
        <v/>
      </c>
      <c r="C27" s="140" t="str">
        <f>IF(Music!AJ28="","",Music!AJ28)</f>
        <v/>
      </c>
      <c r="D27" s="140" t="str">
        <f>IF(Arts!AJ28="","",Arts!AJ28)</f>
        <v/>
      </c>
      <c r="E27" s="140" t="str">
        <f>IF(PE!AJ28="","",PE!AJ28)</f>
        <v/>
      </c>
      <c r="F27" s="140" t="str">
        <f>IF(Health!AJ28="","",Health!AJ28)</f>
        <v/>
      </c>
      <c r="G27" s="140" t="str">
        <f t="shared" si="0"/>
        <v/>
      </c>
      <c r="I27" s="181">
        <v>17</v>
      </c>
      <c r="J27" s="138" t="str">
        <f>IF('INPUT DATA'!B79="","",'INPUT DATA'!B79)</f>
        <v/>
      </c>
      <c r="K27" s="140" t="str">
        <f>IF(Music!AJ79="","",Music!AJ79)</f>
        <v/>
      </c>
      <c r="L27" s="140" t="str">
        <f>IF(Arts!AJ79="","",Arts!AJ79)</f>
        <v/>
      </c>
      <c r="M27" s="140" t="str">
        <f>IF(PE!AJ79="","",PE!AJ79)</f>
        <v/>
      </c>
      <c r="N27" s="140" t="str">
        <f>IF(Health!AJ79="","",Health!AJ79)</f>
        <v/>
      </c>
      <c r="O27" s="140" t="str">
        <f t="shared" si="1"/>
        <v/>
      </c>
    </row>
    <row r="28" spans="1:15">
      <c r="A28" s="181">
        <v>18</v>
      </c>
      <c r="B28" s="138" t="str">
        <f>IF('INPUT DATA'!B29="","",'INPUT DATA'!B29)</f>
        <v/>
      </c>
      <c r="C28" s="140" t="str">
        <f>IF(Music!AJ29="","",Music!AJ29)</f>
        <v/>
      </c>
      <c r="D28" s="140" t="str">
        <f>IF(Arts!AJ29="","",Arts!AJ29)</f>
        <v/>
      </c>
      <c r="E28" s="140" t="str">
        <f>IF(PE!AJ29="","",PE!AJ29)</f>
        <v/>
      </c>
      <c r="F28" s="140" t="str">
        <f>IF(Health!AJ29="","",Health!AJ29)</f>
        <v/>
      </c>
      <c r="G28" s="140" t="str">
        <f t="shared" si="0"/>
        <v/>
      </c>
      <c r="I28" s="181">
        <v>18</v>
      </c>
      <c r="J28" s="138" t="str">
        <f>IF('INPUT DATA'!B80="","",'INPUT DATA'!B80)</f>
        <v/>
      </c>
      <c r="K28" s="140" t="str">
        <f>IF(Music!AJ80="","",Music!AJ80)</f>
        <v/>
      </c>
      <c r="L28" s="140" t="str">
        <f>IF(Arts!AJ80="","",Arts!AJ80)</f>
        <v/>
      </c>
      <c r="M28" s="140" t="str">
        <f>IF(PE!AJ80="","",PE!AJ80)</f>
        <v/>
      </c>
      <c r="N28" s="140" t="str">
        <f>IF(Health!AJ80="","",Health!AJ80)</f>
        <v/>
      </c>
      <c r="O28" s="140" t="str">
        <f t="shared" si="1"/>
        <v/>
      </c>
    </row>
    <row r="29" spans="1:15">
      <c r="A29" s="181">
        <v>19</v>
      </c>
      <c r="B29" s="138" t="str">
        <f>IF('INPUT DATA'!B30="","",'INPUT DATA'!B30)</f>
        <v/>
      </c>
      <c r="C29" s="140" t="str">
        <f>IF(Music!AJ30="","",Music!AJ30)</f>
        <v/>
      </c>
      <c r="D29" s="140" t="str">
        <f>IF(Arts!AJ30="","",Arts!AJ30)</f>
        <v/>
      </c>
      <c r="E29" s="140" t="str">
        <f>IF(PE!AJ30="","",PE!AJ30)</f>
        <v/>
      </c>
      <c r="F29" s="140" t="str">
        <f>IF(Health!AJ30="","",Health!AJ30)</f>
        <v/>
      </c>
      <c r="G29" s="140" t="str">
        <f t="shared" si="0"/>
        <v/>
      </c>
      <c r="I29" s="181">
        <v>19</v>
      </c>
      <c r="J29" s="138" t="str">
        <f>IF('INPUT DATA'!B81="","",'INPUT DATA'!B81)</f>
        <v/>
      </c>
      <c r="K29" s="140" t="str">
        <f>IF(Music!AJ81="","",Music!AJ81)</f>
        <v/>
      </c>
      <c r="L29" s="140" t="str">
        <f>IF(Arts!AJ81="","",Arts!AJ81)</f>
        <v/>
      </c>
      <c r="M29" s="140" t="str">
        <f>IF(PE!AJ81="","",PE!AJ81)</f>
        <v/>
      </c>
      <c r="N29" s="140" t="str">
        <f>IF(Health!AJ81="","",Health!AJ81)</f>
        <v/>
      </c>
      <c r="O29" s="140" t="str">
        <f t="shared" si="1"/>
        <v/>
      </c>
    </row>
    <row r="30" spans="1:15">
      <c r="A30" s="181">
        <v>20</v>
      </c>
      <c r="B30" s="138" t="str">
        <f>IF('INPUT DATA'!B31="","",'INPUT DATA'!B31)</f>
        <v/>
      </c>
      <c r="C30" s="140" t="str">
        <f>IF(Music!AJ31="","",Music!AJ31)</f>
        <v/>
      </c>
      <c r="D30" s="140" t="str">
        <f>IF(Arts!AJ31="","",Arts!AJ31)</f>
        <v/>
      </c>
      <c r="E30" s="140" t="str">
        <f>IF(PE!AJ31="","",PE!AJ31)</f>
        <v/>
      </c>
      <c r="F30" s="140" t="str">
        <f>IF(Health!AJ31="","",Health!AJ31)</f>
        <v/>
      </c>
      <c r="G30" s="140" t="str">
        <f t="shared" si="0"/>
        <v/>
      </c>
      <c r="I30" s="181">
        <v>20</v>
      </c>
      <c r="J30" s="138" t="str">
        <f>IF('INPUT DATA'!B82="","",'INPUT DATA'!B82)</f>
        <v/>
      </c>
      <c r="K30" s="140" t="str">
        <f>IF(Music!AJ82="","",Music!AJ82)</f>
        <v/>
      </c>
      <c r="L30" s="140" t="str">
        <f>IF(Arts!AJ82="","",Arts!AJ82)</f>
        <v/>
      </c>
      <c r="M30" s="140" t="str">
        <f>IF(PE!AJ82="","",PE!AJ82)</f>
        <v/>
      </c>
      <c r="N30" s="140" t="str">
        <f>IF(Health!AJ82="","",Health!AJ82)</f>
        <v/>
      </c>
      <c r="O30" s="140" t="str">
        <f t="shared" si="1"/>
        <v/>
      </c>
    </row>
    <row r="31" spans="1:15">
      <c r="A31" s="181">
        <v>21</v>
      </c>
      <c r="B31" s="138" t="str">
        <f>IF('INPUT DATA'!B32="","",'INPUT DATA'!B32)</f>
        <v/>
      </c>
      <c r="C31" s="140" t="str">
        <f>IF(Music!AJ32="","",Music!AJ32)</f>
        <v/>
      </c>
      <c r="D31" s="140" t="str">
        <f>IF(Arts!AJ32="","",Arts!AJ32)</f>
        <v/>
      </c>
      <c r="E31" s="140" t="str">
        <f>IF(PE!AJ32="","",PE!AJ32)</f>
        <v/>
      </c>
      <c r="F31" s="140" t="str">
        <f>IF(Health!AJ32="","",Health!AJ32)</f>
        <v/>
      </c>
      <c r="G31" s="140" t="str">
        <f t="shared" si="0"/>
        <v/>
      </c>
      <c r="I31" s="181">
        <v>21</v>
      </c>
      <c r="J31" s="138" t="str">
        <f>IF('INPUT DATA'!B83="","",'INPUT DATA'!B83)</f>
        <v/>
      </c>
      <c r="K31" s="140" t="str">
        <f>IF(Music!AJ83="","",Music!AJ83)</f>
        <v/>
      </c>
      <c r="L31" s="140" t="str">
        <f>IF(Arts!AJ83="","",Arts!AJ83)</f>
        <v/>
      </c>
      <c r="M31" s="140" t="str">
        <f>IF(PE!AJ83="","",PE!AJ83)</f>
        <v/>
      </c>
      <c r="N31" s="140" t="str">
        <f>IF(Health!AJ83="","",Health!AJ83)</f>
        <v/>
      </c>
      <c r="O31" s="140" t="str">
        <f t="shared" si="1"/>
        <v/>
      </c>
    </row>
    <row r="32" spans="1:15">
      <c r="A32" s="181">
        <v>22</v>
      </c>
      <c r="B32" s="138" t="str">
        <f>IF('INPUT DATA'!B33="","",'INPUT DATA'!B33)</f>
        <v/>
      </c>
      <c r="C32" s="140" t="str">
        <f>IF(Music!AJ33="","",Music!AJ33)</f>
        <v/>
      </c>
      <c r="D32" s="140" t="str">
        <f>IF(Arts!AJ33="","",Arts!AJ33)</f>
        <v/>
      </c>
      <c r="E32" s="140" t="str">
        <f>IF(PE!AJ33="","",PE!AJ33)</f>
        <v/>
      </c>
      <c r="F32" s="140" t="str">
        <f>IF(Health!AJ33="","",Health!AJ33)</f>
        <v/>
      </c>
      <c r="G32" s="140" t="str">
        <f t="shared" si="0"/>
        <v/>
      </c>
      <c r="I32" s="181">
        <v>22</v>
      </c>
      <c r="J32" s="138" t="str">
        <f>IF('INPUT DATA'!B84="","",'INPUT DATA'!B84)</f>
        <v/>
      </c>
      <c r="K32" s="140" t="str">
        <f>IF(Music!AJ84="","",Music!AJ84)</f>
        <v/>
      </c>
      <c r="L32" s="140" t="str">
        <f>IF(Arts!AJ84="","",Arts!AJ84)</f>
        <v/>
      </c>
      <c r="M32" s="140" t="str">
        <f>IF(PE!AJ84="","",PE!AJ84)</f>
        <v/>
      </c>
      <c r="N32" s="140" t="str">
        <f>IF(Health!AJ84="","",Health!AJ84)</f>
        <v/>
      </c>
      <c r="O32" s="140" t="str">
        <f t="shared" si="1"/>
        <v/>
      </c>
    </row>
    <row r="33" spans="1:15">
      <c r="A33" s="181">
        <v>23</v>
      </c>
      <c r="B33" s="138" t="str">
        <f>IF('INPUT DATA'!B34="","",'INPUT DATA'!B34)</f>
        <v/>
      </c>
      <c r="C33" s="140" t="str">
        <f>IF(Music!AJ34="","",Music!AJ34)</f>
        <v/>
      </c>
      <c r="D33" s="140" t="str">
        <f>IF(Arts!AJ34="","",Arts!AJ34)</f>
        <v/>
      </c>
      <c r="E33" s="140" t="str">
        <f>IF(PE!AJ34="","",PE!AJ34)</f>
        <v/>
      </c>
      <c r="F33" s="140" t="str">
        <f>IF(Health!AJ34="","",Health!AJ34)</f>
        <v/>
      </c>
      <c r="G33" s="140" t="str">
        <f t="shared" si="0"/>
        <v/>
      </c>
      <c r="I33" s="181">
        <v>23</v>
      </c>
      <c r="J33" s="138" t="str">
        <f>IF('INPUT DATA'!B85="","",'INPUT DATA'!B85)</f>
        <v/>
      </c>
      <c r="K33" s="140" t="str">
        <f>IF(Music!AJ85="","",Music!AJ85)</f>
        <v/>
      </c>
      <c r="L33" s="140" t="str">
        <f>IF(Arts!AJ85="","",Arts!AJ85)</f>
        <v/>
      </c>
      <c r="M33" s="140" t="str">
        <f>IF(PE!AJ85="","",PE!AJ85)</f>
        <v/>
      </c>
      <c r="N33" s="140" t="str">
        <f>IF(Health!AJ85="","",Health!AJ85)</f>
        <v/>
      </c>
      <c r="O33" s="140" t="str">
        <f t="shared" si="1"/>
        <v/>
      </c>
    </row>
    <row r="34" spans="1:15">
      <c r="A34" s="181">
        <v>24</v>
      </c>
      <c r="B34" s="138" t="str">
        <f>IF('INPUT DATA'!B35="","",'INPUT DATA'!B35)</f>
        <v/>
      </c>
      <c r="C34" s="140" t="str">
        <f>IF(Music!AJ35="","",Music!AJ35)</f>
        <v/>
      </c>
      <c r="D34" s="140" t="str">
        <f>IF(Arts!AJ35="","",Arts!AJ35)</f>
        <v/>
      </c>
      <c r="E34" s="140" t="str">
        <f>IF(PE!AJ35="","",PE!AJ35)</f>
        <v/>
      </c>
      <c r="F34" s="140" t="str">
        <f>IF(Health!AJ35="","",Health!AJ35)</f>
        <v/>
      </c>
      <c r="G34" s="140" t="str">
        <f t="shared" si="0"/>
        <v/>
      </c>
      <c r="I34" s="181">
        <v>24</v>
      </c>
      <c r="J34" s="138" t="str">
        <f>IF('INPUT DATA'!B86="","",'INPUT DATA'!B86)</f>
        <v/>
      </c>
      <c r="K34" s="140" t="str">
        <f>IF(Music!AJ86="","",Music!AJ86)</f>
        <v/>
      </c>
      <c r="L34" s="140" t="str">
        <f>IF(Arts!AJ86="","",Arts!AJ86)</f>
        <v/>
      </c>
      <c r="M34" s="140" t="str">
        <f>IF(PE!AJ86="","",PE!AJ86)</f>
        <v/>
      </c>
      <c r="N34" s="140" t="str">
        <f>IF(Health!AJ86="","",Health!AJ86)</f>
        <v/>
      </c>
      <c r="O34" s="140" t="str">
        <f t="shared" si="1"/>
        <v/>
      </c>
    </row>
    <row r="35" spans="1:15">
      <c r="A35" s="181">
        <v>25</v>
      </c>
      <c r="B35" s="138" t="str">
        <f>IF('INPUT DATA'!B36="","",'INPUT DATA'!B36)</f>
        <v/>
      </c>
      <c r="C35" s="140" t="str">
        <f>IF(Music!AJ36="","",Music!AJ36)</f>
        <v/>
      </c>
      <c r="D35" s="140" t="str">
        <f>IF(Arts!AJ36="","",Arts!AJ36)</f>
        <v/>
      </c>
      <c r="E35" s="140" t="str">
        <f>IF(PE!AJ36="","",PE!AJ36)</f>
        <v/>
      </c>
      <c r="F35" s="140" t="str">
        <f>IF(Health!AJ36="","",Health!AJ36)</f>
        <v/>
      </c>
      <c r="G35" s="140" t="str">
        <f t="shared" si="0"/>
        <v/>
      </c>
      <c r="I35" s="181">
        <v>25</v>
      </c>
      <c r="J35" s="138" t="str">
        <f>IF('INPUT DATA'!B87="","",'INPUT DATA'!B87)</f>
        <v/>
      </c>
      <c r="K35" s="140" t="str">
        <f>IF(Music!AJ87="","",Music!AJ87)</f>
        <v/>
      </c>
      <c r="L35" s="140" t="str">
        <f>IF(Arts!AJ87="","",Arts!AJ87)</f>
        <v/>
      </c>
      <c r="M35" s="140" t="str">
        <f>IF(PE!AJ87="","",PE!AJ87)</f>
        <v/>
      </c>
      <c r="N35" s="140" t="str">
        <f>IF(Health!AJ87="","",Health!AJ87)</f>
        <v/>
      </c>
      <c r="O35" s="140" t="str">
        <f t="shared" si="1"/>
        <v/>
      </c>
    </row>
    <row r="36" spans="1:15">
      <c r="A36" s="181">
        <v>26</v>
      </c>
      <c r="B36" s="138" t="str">
        <f>IF('INPUT DATA'!B37="","",'INPUT DATA'!B37)</f>
        <v/>
      </c>
      <c r="C36" s="140" t="str">
        <f>IF(Music!AJ37="","",Music!AJ37)</f>
        <v/>
      </c>
      <c r="D36" s="140" t="str">
        <f>IF(Arts!AJ37="","",Arts!AJ37)</f>
        <v/>
      </c>
      <c r="E36" s="140" t="str">
        <f>IF(PE!AJ37="","",PE!AJ37)</f>
        <v/>
      </c>
      <c r="F36" s="140" t="str">
        <f>IF(Health!AJ37="","",Health!AJ37)</f>
        <v/>
      </c>
      <c r="G36" s="140" t="str">
        <f t="shared" si="0"/>
        <v/>
      </c>
      <c r="I36" s="181">
        <v>26</v>
      </c>
      <c r="J36" s="138" t="str">
        <f>IF('INPUT DATA'!B88="","",'INPUT DATA'!B88)</f>
        <v/>
      </c>
      <c r="K36" s="140" t="str">
        <f>IF(Music!AJ88="","",Music!AJ88)</f>
        <v/>
      </c>
      <c r="L36" s="140" t="str">
        <f>IF(Arts!AJ88="","",Arts!AJ88)</f>
        <v/>
      </c>
      <c r="M36" s="140" t="str">
        <f>IF(PE!AJ88="","",PE!AJ88)</f>
        <v/>
      </c>
      <c r="N36" s="140" t="str">
        <f>IF(Health!AJ88="","",Health!AJ88)</f>
        <v/>
      </c>
      <c r="O36" s="140" t="str">
        <f t="shared" si="1"/>
        <v/>
      </c>
    </row>
    <row r="37" spans="1:15">
      <c r="A37" s="181">
        <v>27</v>
      </c>
      <c r="B37" s="138" t="str">
        <f>IF('INPUT DATA'!B38="","",'INPUT DATA'!B38)</f>
        <v/>
      </c>
      <c r="C37" s="140" t="str">
        <f>IF(Music!AJ38="","",Music!AJ38)</f>
        <v/>
      </c>
      <c r="D37" s="140" t="str">
        <f>IF(Arts!AJ38="","",Arts!AJ38)</f>
        <v/>
      </c>
      <c r="E37" s="140" t="str">
        <f>IF(PE!AJ38="","",PE!AJ38)</f>
        <v/>
      </c>
      <c r="F37" s="140" t="str">
        <f>IF(Health!AJ38="","",Health!AJ38)</f>
        <v/>
      </c>
      <c r="G37" s="140" t="str">
        <f t="shared" si="0"/>
        <v/>
      </c>
      <c r="I37" s="181">
        <v>27</v>
      </c>
      <c r="J37" s="138" t="str">
        <f>IF('INPUT DATA'!B89="","",'INPUT DATA'!B89)</f>
        <v/>
      </c>
      <c r="K37" s="140" t="str">
        <f>IF(Music!AJ89="","",Music!AJ89)</f>
        <v/>
      </c>
      <c r="L37" s="140" t="str">
        <f>IF(Arts!AJ89="","",Arts!AJ89)</f>
        <v/>
      </c>
      <c r="M37" s="140" t="str">
        <f>IF(PE!AJ89="","",PE!AJ89)</f>
        <v/>
      </c>
      <c r="N37" s="140" t="str">
        <f>IF(Health!AJ89="","",Health!AJ89)</f>
        <v/>
      </c>
      <c r="O37" s="140" t="str">
        <f t="shared" si="1"/>
        <v/>
      </c>
    </row>
    <row r="38" spans="1:15">
      <c r="A38" s="181">
        <v>28</v>
      </c>
      <c r="B38" s="138" t="str">
        <f>IF('INPUT DATA'!B39="","",'INPUT DATA'!B39)</f>
        <v/>
      </c>
      <c r="C38" s="140" t="str">
        <f>IF(Music!AJ39="","",Music!AJ39)</f>
        <v/>
      </c>
      <c r="D38" s="140" t="str">
        <f>IF(Arts!AJ39="","",Arts!AJ39)</f>
        <v/>
      </c>
      <c r="E38" s="140" t="str">
        <f>IF(PE!AJ39="","",PE!AJ39)</f>
        <v/>
      </c>
      <c r="F38" s="140" t="str">
        <f>IF(Health!AJ39="","",Health!AJ39)</f>
        <v/>
      </c>
      <c r="G38" s="140" t="str">
        <f t="shared" si="0"/>
        <v/>
      </c>
      <c r="I38" s="181">
        <v>28</v>
      </c>
      <c r="J38" s="138" t="str">
        <f>IF('INPUT DATA'!B90="","",'INPUT DATA'!B90)</f>
        <v/>
      </c>
      <c r="K38" s="140" t="str">
        <f>IF(Music!AJ90="","",Music!AJ90)</f>
        <v/>
      </c>
      <c r="L38" s="140" t="str">
        <f>IF(Arts!AJ90="","",Arts!AJ90)</f>
        <v/>
      </c>
      <c r="M38" s="140" t="str">
        <f>IF(PE!AJ90="","",PE!AJ90)</f>
        <v/>
      </c>
      <c r="N38" s="140" t="str">
        <f>IF(Health!AJ90="","",Health!AJ90)</f>
        <v/>
      </c>
      <c r="O38" s="140" t="str">
        <f t="shared" si="1"/>
        <v/>
      </c>
    </row>
    <row r="39" spans="1:15">
      <c r="A39" s="181">
        <v>29</v>
      </c>
      <c r="B39" s="138" t="str">
        <f>IF('INPUT DATA'!B40="","",'INPUT DATA'!B40)</f>
        <v/>
      </c>
      <c r="C39" s="140" t="str">
        <f>IF(Music!AJ40="","",Music!AJ40)</f>
        <v/>
      </c>
      <c r="D39" s="140" t="str">
        <f>IF(Arts!AJ40="","",Arts!AJ40)</f>
        <v/>
      </c>
      <c r="E39" s="140" t="str">
        <f>IF(PE!AJ40="","",PE!AJ40)</f>
        <v/>
      </c>
      <c r="F39" s="140" t="str">
        <f>IF(Health!AJ40="","",Health!AJ40)</f>
        <v/>
      </c>
      <c r="G39" s="140" t="str">
        <f t="shared" si="0"/>
        <v/>
      </c>
      <c r="I39" s="181">
        <v>29</v>
      </c>
      <c r="J39" s="138" t="str">
        <f>IF('INPUT DATA'!B91="","",'INPUT DATA'!B91)</f>
        <v/>
      </c>
      <c r="K39" s="140" t="str">
        <f>IF(Music!AJ91="","",Music!AJ91)</f>
        <v/>
      </c>
      <c r="L39" s="140" t="str">
        <f>IF(Arts!AJ91="","",Arts!AJ91)</f>
        <v/>
      </c>
      <c r="M39" s="140" t="str">
        <f>IF(PE!AJ91="","",PE!AJ91)</f>
        <v/>
      </c>
      <c r="N39" s="140" t="str">
        <f>IF(Health!AJ91="","",Health!AJ91)</f>
        <v/>
      </c>
      <c r="O39" s="140" t="str">
        <f t="shared" si="1"/>
        <v/>
      </c>
    </row>
    <row r="40" spans="1:15">
      <c r="A40" s="181">
        <v>30</v>
      </c>
      <c r="B40" s="138" t="str">
        <f>IF('INPUT DATA'!B41="","",'INPUT DATA'!B41)</f>
        <v/>
      </c>
      <c r="C40" s="140" t="str">
        <f>IF(Music!AJ41="","",Music!AJ41)</f>
        <v/>
      </c>
      <c r="D40" s="140" t="str">
        <f>IF(Arts!AJ41="","",Arts!AJ41)</f>
        <v/>
      </c>
      <c r="E40" s="140" t="str">
        <f>IF(PE!AJ41="","",PE!AJ41)</f>
        <v/>
      </c>
      <c r="F40" s="140" t="str">
        <f>IF(Health!AJ41="","",Health!AJ41)</f>
        <v/>
      </c>
      <c r="G40" s="140" t="str">
        <f t="shared" si="0"/>
        <v/>
      </c>
      <c r="I40" s="181">
        <v>30</v>
      </c>
      <c r="J40" s="138" t="str">
        <f>IF('INPUT DATA'!B92="","",'INPUT DATA'!B92)</f>
        <v/>
      </c>
      <c r="K40" s="140" t="str">
        <f>IF(Music!AJ92="","",Music!AJ92)</f>
        <v/>
      </c>
      <c r="L40" s="140" t="str">
        <f>IF(Arts!AJ92="","",Arts!AJ92)</f>
        <v/>
      </c>
      <c r="M40" s="140" t="str">
        <f>IF(PE!AJ92="","",PE!AJ92)</f>
        <v/>
      </c>
      <c r="N40" s="140" t="str">
        <f>IF(Health!AJ92="","",Health!AJ92)</f>
        <v/>
      </c>
      <c r="O40" s="140" t="str">
        <f t="shared" si="1"/>
        <v/>
      </c>
    </row>
    <row r="41" spans="1:15">
      <c r="A41" s="181">
        <v>31</v>
      </c>
      <c r="B41" s="138" t="str">
        <f>IF('INPUT DATA'!B42="","",'INPUT DATA'!B42)</f>
        <v/>
      </c>
      <c r="C41" s="140" t="str">
        <f>IF(Music!AJ42="","",Music!AJ42)</f>
        <v/>
      </c>
      <c r="D41" s="140" t="str">
        <f>IF(Arts!AJ42="","",Arts!AJ42)</f>
        <v/>
      </c>
      <c r="E41" s="140" t="str">
        <f>IF(PE!AJ42="","",PE!AJ42)</f>
        <v/>
      </c>
      <c r="F41" s="140" t="str">
        <f>IF(Health!AJ42="","",Health!AJ42)</f>
        <v/>
      </c>
      <c r="G41" s="140" t="str">
        <f t="shared" si="0"/>
        <v/>
      </c>
      <c r="I41" s="181">
        <v>31</v>
      </c>
      <c r="J41" s="138" t="str">
        <f>IF('INPUT DATA'!B93="","",'INPUT DATA'!B93)</f>
        <v/>
      </c>
      <c r="K41" s="140" t="str">
        <f>IF(Music!AJ93="","",Music!AJ93)</f>
        <v/>
      </c>
      <c r="L41" s="140" t="str">
        <f>IF(Arts!AJ93="","",Arts!AJ93)</f>
        <v/>
      </c>
      <c r="M41" s="140" t="str">
        <f>IF(PE!AJ93="","",PE!AJ93)</f>
        <v/>
      </c>
      <c r="N41" s="140" t="str">
        <f>IF(Health!AJ93="","",Health!AJ93)</f>
        <v/>
      </c>
      <c r="O41" s="140" t="str">
        <f t="shared" si="1"/>
        <v/>
      </c>
    </row>
    <row r="42" spans="1:15">
      <c r="A42" s="181">
        <v>32</v>
      </c>
      <c r="B42" s="138" t="str">
        <f>IF('INPUT DATA'!B43="","",'INPUT DATA'!B43)</f>
        <v/>
      </c>
      <c r="C42" s="140" t="str">
        <f>IF(Music!AJ43="","",Music!AJ43)</f>
        <v/>
      </c>
      <c r="D42" s="140" t="str">
        <f>IF(Arts!AJ43="","",Arts!AJ43)</f>
        <v/>
      </c>
      <c r="E42" s="140" t="str">
        <f>IF(PE!AJ43="","",PE!AJ43)</f>
        <v/>
      </c>
      <c r="F42" s="140" t="str">
        <f>IF(Health!AJ43="","",Health!AJ43)</f>
        <v/>
      </c>
      <c r="G42" s="140" t="str">
        <f t="shared" si="0"/>
        <v/>
      </c>
      <c r="I42" s="181">
        <v>32</v>
      </c>
      <c r="J42" s="138" t="str">
        <f>IF('INPUT DATA'!B94="","",'INPUT DATA'!B94)</f>
        <v/>
      </c>
      <c r="K42" s="140" t="str">
        <f>IF(Music!AJ94="","",Music!AJ94)</f>
        <v/>
      </c>
      <c r="L42" s="140" t="str">
        <f>IF(Arts!AJ94="","",Arts!AJ94)</f>
        <v/>
      </c>
      <c r="M42" s="140" t="str">
        <f>IF(PE!AJ94="","",PE!AJ94)</f>
        <v/>
      </c>
      <c r="N42" s="140" t="str">
        <f>IF(Health!AJ94="","",Health!AJ94)</f>
        <v/>
      </c>
      <c r="O42" s="140" t="str">
        <f t="shared" si="1"/>
        <v/>
      </c>
    </row>
    <row r="43" spans="1:15">
      <c r="A43" s="181">
        <v>33</v>
      </c>
      <c r="B43" s="138" t="str">
        <f>IF('INPUT DATA'!B44="","",'INPUT DATA'!B44)</f>
        <v/>
      </c>
      <c r="C43" s="140" t="str">
        <f>IF(Music!AJ44="","",Music!AJ44)</f>
        <v/>
      </c>
      <c r="D43" s="140" t="str">
        <f>IF(Arts!AJ44="","",Arts!AJ44)</f>
        <v/>
      </c>
      <c r="E43" s="140" t="str">
        <f>IF(PE!AJ44="","",PE!AJ44)</f>
        <v/>
      </c>
      <c r="F43" s="140" t="str">
        <f>IF(Health!AJ44="","",Health!AJ44)</f>
        <v/>
      </c>
      <c r="G43" s="140" t="str">
        <f t="shared" si="0"/>
        <v/>
      </c>
      <c r="I43" s="181">
        <v>33</v>
      </c>
      <c r="J43" s="138" t="str">
        <f>IF('INPUT DATA'!B95="","",'INPUT DATA'!B95)</f>
        <v/>
      </c>
      <c r="K43" s="140" t="str">
        <f>IF(Music!AJ95="","",Music!AJ95)</f>
        <v/>
      </c>
      <c r="L43" s="140" t="str">
        <f>IF(Arts!AJ95="","",Arts!AJ95)</f>
        <v/>
      </c>
      <c r="M43" s="140" t="str">
        <f>IF(PE!AJ95="","",PE!AJ95)</f>
        <v/>
      </c>
      <c r="N43" s="140" t="str">
        <f>IF(Health!AJ95="","",Health!AJ95)</f>
        <v/>
      </c>
      <c r="O43" s="140" t="str">
        <f t="shared" si="1"/>
        <v/>
      </c>
    </row>
    <row r="44" spans="1:15">
      <c r="A44" s="181">
        <v>34</v>
      </c>
      <c r="B44" s="138" t="str">
        <f>IF('INPUT DATA'!B45="","",'INPUT DATA'!B45)</f>
        <v/>
      </c>
      <c r="C44" s="140" t="str">
        <f>IF(Music!AJ45="","",Music!AJ45)</f>
        <v/>
      </c>
      <c r="D44" s="140" t="str">
        <f>IF(Arts!AJ45="","",Arts!AJ45)</f>
        <v/>
      </c>
      <c r="E44" s="140" t="str">
        <f>IF(PE!AJ45="","",PE!AJ45)</f>
        <v/>
      </c>
      <c r="F44" s="140" t="str">
        <f>IF(Health!AJ45="","",Health!AJ45)</f>
        <v/>
      </c>
      <c r="G44" s="140" t="str">
        <f t="shared" si="0"/>
        <v/>
      </c>
      <c r="I44" s="181">
        <v>34</v>
      </c>
      <c r="J44" s="138" t="str">
        <f>IF('INPUT DATA'!B96="","",'INPUT DATA'!B96)</f>
        <v/>
      </c>
      <c r="K44" s="140" t="str">
        <f>IF(Music!AJ96="","",Music!AJ96)</f>
        <v/>
      </c>
      <c r="L44" s="140" t="str">
        <f>IF(Arts!AJ96="","",Arts!AJ96)</f>
        <v/>
      </c>
      <c r="M44" s="140" t="str">
        <f>IF(PE!AJ96="","",PE!AJ96)</f>
        <v/>
      </c>
      <c r="N44" s="140" t="str">
        <f>IF(Health!AJ96="","",Health!AJ96)</f>
        <v/>
      </c>
      <c r="O44" s="140" t="str">
        <f t="shared" si="1"/>
        <v/>
      </c>
    </row>
    <row r="45" spans="1:15">
      <c r="A45" s="181">
        <v>35</v>
      </c>
      <c r="B45" s="138" t="str">
        <f>IF('INPUT DATA'!B46="","",'INPUT DATA'!B46)</f>
        <v/>
      </c>
      <c r="C45" s="140" t="str">
        <f>IF(Music!AJ46="","",Music!AJ46)</f>
        <v/>
      </c>
      <c r="D45" s="140" t="str">
        <f>IF(Arts!AJ46="","",Arts!AJ46)</f>
        <v/>
      </c>
      <c r="E45" s="140" t="str">
        <f>IF(PE!AJ46="","",PE!AJ46)</f>
        <v/>
      </c>
      <c r="F45" s="140" t="str">
        <f>IF(Health!AJ46="","",Health!AJ46)</f>
        <v/>
      </c>
      <c r="G45" s="140" t="str">
        <f t="shared" si="0"/>
        <v/>
      </c>
      <c r="I45" s="181">
        <v>35</v>
      </c>
      <c r="J45" s="138" t="str">
        <f>IF('INPUT DATA'!B97="","",'INPUT DATA'!B97)</f>
        <v/>
      </c>
      <c r="K45" s="140" t="str">
        <f>IF(Music!AJ97="","",Music!AJ97)</f>
        <v/>
      </c>
      <c r="L45" s="140" t="str">
        <f>IF(Arts!AJ97="","",Arts!AJ97)</f>
        <v/>
      </c>
      <c r="M45" s="140" t="str">
        <f>IF(PE!AJ97="","",PE!AJ97)</f>
        <v/>
      </c>
      <c r="N45" s="140" t="str">
        <f>IF(Health!AJ97="","",Health!AJ97)</f>
        <v/>
      </c>
      <c r="O45" s="140" t="str">
        <f t="shared" si="1"/>
        <v/>
      </c>
    </row>
    <row r="46" spans="1:15">
      <c r="A46" s="181">
        <v>36</v>
      </c>
      <c r="B46" s="138" t="str">
        <f>IF('INPUT DATA'!B47="","",'INPUT DATA'!B47)</f>
        <v/>
      </c>
      <c r="C46" s="140" t="str">
        <f>IF(Music!AJ47="","",Music!AJ47)</f>
        <v/>
      </c>
      <c r="D46" s="140" t="str">
        <f>IF(Arts!AJ47="","",Arts!AJ47)</f>
        <v/>
      </c>
      <c r="E46" s="140" t="str">
        <f>IF(PE!AJ47="","",PE!AJ47)</f>
        <v/>
      </c>
      <c r="F46" s="140" t="str">
        <f>IF(Health!AJ47="","",Health!AJ47)</f>
        <v/>
      </c>
      <c r="G46" s="140" t="str">
        <f t="shared" si="0"/>
        <v/>
      </c>
      <c r="I46" s="181">
        <v>36</v>
      </c>
      <c r="J46" s="138" t="str">
        <f>IF('INPUT DATA'!B98="","",'INPUT DATA'!B98)</f>
        <v/>
      </c>
      <c r="K46" s="140" t="str">
        <f>IF(Music!AJ98="","",Music!AJ98)</f>
        <v/>
      </c>
      <c r="L46" s="140" t="str">
        <f>IF(Arts!AJ98="","",Arts!AJ98)</f>
        <v/>
      </c>
      <c r="M46" s="140" t="str">
        <f>IF(PE!AJ98="","",PE!AJ98)</f>
        <v/>
      </c>
      <c r="N46" s="140" t="str">
        <f>IF(Health!AJ98="","",Health!AJ98)</f>
        <v/>
      </c>
      <c r="O46" s="140" t="str">
        <f t="shared" si="1"/>
        <v/>
      </c>
    </row>
    <row r="47" spans="1:15">
      <c r="A47" s="181">
        <v>37</v>
      </c>
      <c r="B47" s="138" t="str">
        <f>IF('INPUT DATA'!B48="","",'INPUT DATA'!B48)</f>
        <v/>
      </c>
      <c r="C47" s="140" t="str">
        <f>IF(Music!AJ48="","",Music!AJ48)</f>
        <v/>
      </c>
      <c r="D47" s="140" t="str">
        <f>IF(Arts!AJ48="","",Arts!AJ48)</f>
        <v/>
      </c>
      <c r="E47" s="140" t="str">
        <f>IF(PE!AJ48="","",PE!AJ48)</f>
        <v/>
      </c>
      <c r="F47" s="140" t="str">
        <f>IF(Health!AJ48="","",Health!AJ48)</f>
        <v/>
      </c>
      <c r="G47" s="140" t="str">
        <f t="shared" si="0"/>
        <v/>
      </c>
      <c r="I47" s="181">
        <v>37</v>
      </c>
      <c r="J47" s="138" t="str">
        <f>IF('INPUT DATA'!B99="","",'INPUT DATA'!B99)</f>
        <v/>
      </c>
      <c r="K47" s="140" t="str">
        <f>IF(Music!AJ99="","",Music!AJ99)</f>
        <v/>
      </c>
      <c r="L47" s="140" t="str">
        <f>IF(Arts!AJ99="","",Arts!AJ99)</f>
        <v/>
      </c>
      <c r="M47" s="140" t="str">
        <f>IF(PE!AJ99="","",PE!AJ99)</f>
        <v/>
      </c>
      <c r="N47" s="140" t="str">
        <f>IF(Health!AJ99="","",Health!AJ99)</f>
        <v/>
      </c>
      <c r="O47" s="140" t="str">
        <f t="shared" si="1"/>
        <v/>
      </c>
    </row>
    <row r="48" spans="1:15">
      <c r="A48" s="181">
        <v>38</v>
      </c>
      <c r="B48" s="138" t="str">
        <f>IF('INPUT DATA'!B49="","",'INPUT DATA'!B49)</f>
        <v/>
      </c>
      <c r="C48" s="140" t="str">
        <f>IF(Music!AJ49="","",Music!AJ49)</f>
        <v/>
      </c>
      <c r="D48" s="140" t="str">
        <f>IF(Arts!AJ49="","",Arts!AJ49)</f>
        <v/>
      </c>
      <c r="E48" s="140" t="str">
        <f>IF(PE!AJ49="","",PE!AJ49)</f>
        <v/>
      </c>
      <c r="F48" s="140" t="str">
        <f>IF(Health!AJ49="","",Health!AJ49)</f>
        <v/>
      </c>
      <c r="G48" s="140" t="str">
        <f t="shared" si="0"/>
        <v/>
      </c>
      <c r="I48" s="181">
        <v>38</v>
      </c>
      <c r="J48" s="138" t="str">
        <f>IF('INPUT DATA'!B100="","",'INPUT DATA'!B100)</f>
        <v/>
      </c>
      <c r="K48" s="140" t="str">
        <f>IF(Music!AJ100="","",Music!AJ100)</f>
        <v/>
      </c>
      <c r="L48" s="140" t="str">
        <f>IF(Arts!AJ100="","",Arts!AJ100)</f>
        <v/>
      </c>
      <c r="M48" s="140" t="str">
        <f>IF(PE!AJ100="","",PE!AJ100)</f>
        <v/>
      </c>
      <c r="N48" s="140" t="str">
        <f>IF(Health!AJ100="","",Health!AJ100)</f>
        <v/>
      </c>
      <c r="O48" s="140" t="str">
        <f>IF(K48="","",ROUND(AVERAGE(K48:N48),2))</f>
        <v/>
      </c>
    </row>
    <row r="49" spans="1:15">
      <c r="A49" s="181">
        <v>39</v>
      </c>
      <c r="B49" s="138" t="str">
        <f>IF('INPUT DATA'!B50="","",'INPUT DATA'!B50)</f>
        <v/>
      </c>
      <c r="C49" s="140" t="str">
        <f>IF(Music!AJ50="","",Music!AJ50)</f>
        <v/>
      </c>
      <c r="D49" s="140" t="str">
        <f>IF(Arts!AJ50="","",Arts!AJ50)</f>
        <v/>
      </c>
      <c r="E49" s="140" t="str">
        <f>IF(PE!AJ50="","",PE!AJ50)</f>
        <v/>
      </c>
      <c r="F49" s="140" t="str">
        <f>IF(Health!AJ50="","",Health!AJ50)</f>
        <v/>
      </c>
      <c r="G49" s="140" t="str">
        <f t="shared" si="0"/>
        <v/>
      </c>
      <c r="I49" s="181">
        <v>39</v>
      </c>
      <c r="J49" s="138" t="str">
        <f>IF('INPUT DATA'!B101="","",'INPUT DATA'!B101)</f>
        <v/>
      </c>
      <c r="K49" s="140" t="str">
        <f>IF(Music!AJ101="","",Music!AJ101)</f>
        <v/>
      </c>
      <c r="L49" s="140" t="str">
        <f>IF(Arts!AJ101="","",Arts!AJ101)</f>
        <v/>
      </c>
      <c r="M49" s="140" t="str">
        <f>IF(PE!AJ101="","",PE!AJ101)</f>
        <v/>
      </c>
      <c r="N49" s="140" t="str">
        <f>IF(Health!AJ101="","",Health!AJ101)</f>
        <v/>
      </c>
      <c r="O49" s="140" t="str">
        <f t="shared" si="1"/>
        <v/>
      </c>
    </row>
    <row r="50" spans="1:15">
      <c r="A50" s="184">
        <v>40</v>
      </c>
      <c r="B50" s="138" t="str">
        <f>IF('INPUT DATA'!B51="","",'INPUT DATA'!B51)</f>
        <v/>
      </c>
      <c r="C50" s="140" t="str">
        <f>IF(Music!AJ51="","",Music!AJ51)</f>
        <v/>
      </c>
      <c r="D50" s="140" t="str">
        <f>IF(Arts!AJ51="","",Arts!AJ51)</f>
        <v/>
      </c>
      <c r="E50" s="140" t="str">
        <f>IF(PE!AJ51="","",PE!AJ51)</f>
        <v/>
      </c>
      <c r="F50" s="140" t="str">
        <f>IF(Health!AJ51="","",Health!AJ51)</f>
        <v/>
      </c>
      <c r="G50" s="140" t="str">
        <f t="shared" si="0"/>
        <v/>
      </c>
      <c r="I50" s="181">
        <v>40</v>
      </c>
      <c r="J50" s="138" t="str">
        <f>IF('INPUT DATA'!B102="","",'INPUT DATA'!B102)</f>
        <v/>
      </c>
      <c r="K50" s="140" t="str">
        <f>IF(Music!AJ102="","",Music!AJ102)</f>
        <v/>
      </c>
      <c r="L50" s="140" t="str">
        <f>IF(Arts!AJ102="","",Arts!AJ102)</f>
        <v/>
      </c>
      <c r="M50" s="140" t="str">
        <f>IF(PE!AJ102="","",PE!AJ102)</f>
        <v/>
      </c>
      <c r="N50" s="140" t="str">
        <f>IF(Health!AJ102="","",Health!AJ102)</f>
        <v/>
      </c>
      <c r="O50" s="140" t="str">
        <f t="shared" si="1"/>
        <v/>
      </c>
    </row>
    <row r="51" spans="1:15">
      <c r="B51" s="294" t="s">
        <v>60</v>
      </c>
      <c r="C51" s="294"/>
      <c r="D51" s="294"/>
      <c r="E51" s="294"/>
      <c r="F51" s="294"/>
      <c r="G51" s="141">
        <f>IF(G11="","",AVERAGE(G11:G50))</f>
        <v>79.5</v>
      </c>
      <c r="J51" s="294" t="s">
        <v>61</v>
      </c>
      <c r="K51" s="294"/>
      <c r="L51" s="294"/>
      <c r="M51" s="294"/>
      <c r="N51" s="294"/>
      <c r="O51" s="141" t="str">
        <f>IF(O11="","",AVERAGE(O11:O50))</f>
        <v/>
      </c>
    </row>
    <row r="53" spans="1:15">
      <c r="J53" s="295" t="s">
        <v>67</v>
      </c>
      <c r="K53" s="295"/>
      <c r="L53" s="295"/>
      <c r="M53" s="295"/>
      <c r="N53" s="296">
        <f>IF(G51="","",AVERAGE(G51,O51))</f>
        <v>79.5</v>
      </c>
      <c r="O53" s="296"/>
    </row>
    <row r="55" spans="1:15">
      <c r="B55" s="174" t="s">
        <v>62</v>
      </c>
      <c r="J55" s="174" t="s">
        <v>64</v>
      </c>
    </row>
    <row r="56" spans="1:15" ht="22.5" customHeight="1">
      <c r="B56" s="298"/>
      <c r="C56" s="298"/>
      <c r="J56" s="298"/>
      <c r="K56" s="298"/>
    </row>
    <row r="57" spans="1:15">
      <c r="B57" s="297" t="str">
        <f>IF('INPUT DATA'!S7="","",'INPUT DATA'!S7)</f>
        <v/>
      </c>
      <c r="C57" s="297"/>
      <c r="J57" s="297" t="str">
        <f>IF('INPUT DATA'!Z11="","",'INPUT DATA'!Z11)</f>
        <v/>
      </c>
      <c r="K57" s="297"/>
    </row>
    <row r="58" spans="1:15">
      <c r="B58" s="298" t="s">
        <v>63</v>
      </c>
      <c r="C58" s="298"/>
      <c r="J58" s="298" t="s">
        <v>66</v>
      </c>
      <c r="K58" s="298"/>
    </row>
  </sheetData>
  <sheetProtection algorithmName="SHA-512" hashValue="vfBZdd2KzyDqBA3ANGHhVhLWxkTjjNWqRupePFRMCxWdW/26uVYsIWQg9/OC5gewnNd4VyviXQNLPyxnNPz4FQ==" saltValue="1IY3NErJHLIsyRBH76+v7g==" spinCount="100000" sheet="1" objects="1" scenarios="1" selectLockedCells="1"/>
  <mergeCells count="21">
    <mergeCell ref="B58:C58"/>
    <mergeCell ref="J58:K58"/>
    <mergeCell ref="J53:M53"/>
    <mergeCell ref="N53:O53"/>
    <mergeCell ref="B56:C56"/>
    <mergeCell ref="J56:K56"/>
    <mergeCell ref="B57:C57"/>
    <mergeCell ref="J57:K57"/>
    <mergeCell ref="B51:F51"/>
    <mergeCell ref="J51:N51"/>
    <mergeCell ref="A1:O1"/>
    <mergeCell ref="A2:O2"/>
    <mergeCell ref="E3:F3"/>
    <mergeCell ref="I3:J3"/>
    <mergeCell ref="A4:O4"/>
    <mergeCell ref="A6:O6"/>
    <mergeCell ref="A7:O7"/>
    <mergeCell ref="C8:G8"/>
    <mergeCell ref="K8:O8"/>
    <mergeCell ref="A10:B10"/>
    <mergeCell ref="I10:J10"/>
  </mergeCells>
  <hyperlinks>
    <hyperlink ref="C10" location="Music!A1" display="MUSIC"/>
    <hyperlink ref="D10" location="Arts!A1" display="ARTS"/>
    <hyperlink ref="E10" location="PE!A1" display="PE"/>
    <hyperlink ref="F10" location="Health!A1" display="HEALTH"/>
    <hyperlink ref="K10" location="Music!A1" display="MUSIC"/>
    <hyperlink ref="L10" location="Arts!A1" display="ARTS"/>
    <hyperlink ref="M10" location="PE!A1" display="PE"/>
    <hyperlink ref="N10" location="Health!A1" display="HEALTH"/>
  </hyperlinks>
  <pageMargins left="0.7" right="0.7" top="0.75" bottom="0.75" header="0.3" footer="0.3"/>
  <pageSetup paperSize="5" scale="61" orientation="portrait" horizontalDpi="4294967293" verticalDpi="0" r:id="rId1"/>
  <ignoredErrors>
    <ignoredError sqref="F12 F33"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
  <sheetViews>
    <sheetView tabSelected="1" workbookViewId="0">
      <selection activeCell="L22" sqref="L22"/>
    </sheetView>
  </sheetViews>
  <sheetFormatPr defaultRowHeight="1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E9" workbookViewId="0">
      <selection activeCell="H15" sqref="H15"/>
    </sheetView>
  </sheetViews>
  <sheetFormatPr defaultRowHeight="12.75"/>
  <cols>
    <col min="1" max="1" width="50" style="86" customWidth="1"/>
    <col min="2" max="2" width="27.140625" style="86" customWidth="1"/>
    <col min="3" max="3" width="35" style="86" customWidth="1"/>
    <col min="4" max="4" width="34.140625" style="86" customWidth="1"/>
    <col min="5" max="6" width="9.140625" style="86"/>
    <col min="7" max="7" width="9.85546875" style="88" customWidth="1"/>
    <col min="8" max="20" width="9.140625" style="86"/>
    <col min="21" max="21" width="49.140625" style="86" customWidth="1"/>
    <col min="22" max="24" width="9.140625" style="87"/>
    <col min="25" max="16384" width="9.140625" style="86"/>
  </cols>
  <sheetData>
    <row r="1" spans="1:24" ht="25.5">
      <c r="A1" s="97" t="s">
        <v>41</v>
      </c>
      <c r="B1" s="97" t="s">
        <v>40</v>
      </c>
      <c r="C1" s="97" t="s">
        <v>39</v>
      </c>
      <c r="D1" s="96" t="s">
        <v>38</v>
      </c>
      <c r="G1" s="313" t="s">
        <v>37</v>
      </c>
      <c r="H1" s="313"/>
      <c r="I1" s="313"/>
      <c r="J1" s="313"/>
    </row>
    <row r="2" spans="1:24">
      <c r="A2" s="86" t="s">
        <v>34</v>
      </c>
      <c r="B2" s="95">
        <v>0.3</v>
      </c>
      <c r="C2" s="94">
        <v>0.5</v>
      </c>
      <c r="D2" s="94">
        <v>0.2</v>
      </c>
      <c r="E2" s="93">
        <f>SUM(B2:D2)</f>
        <v>1</v>
      </c>
      <c r="G2" s="91">
        <v>0</v>
      </c>
      <c r="H2" s="90" t="s">
        <v>22</v>
      </c>
      <c r="I2" s="90">
        <v>3.11</v>
      </c>
      <c r="J2" s="89">
        <v>60</v>
      </c>
    </row>
    <row r="3" spans="1:24">
      <c r="A3" s="86" t="s">
        <v>14</v>
      </c>
      <c r="B3" s="95">
        <v>0.4</v>
      </c>
      <c r="C3" s="94">
        <v>0.4</v>
      </c>
      <c r="D3" s="94">
        <v>0.2</v>
      </c>
      <c r="E3" s="93">
        <f>SUM(B3:D3)</f>
        <v>1</v>
      </c>
      <c r="G3" s="91">
        <v>3.12</v>
      </c>
      <c r="H3" s="90" t="s">
        <v>22</v>
      </c>
      <c r="I3" s="90">
        <v>6.28</v>
      </c>
      <c r="J3" s="89">
        <v>61</v>
      </c>
    </row>
    <row r="4" spans="1:24">
      <c r="A4" s="86" t="s">
        <v>33</v>
      </c>
      <c r="B4" s="95">
        <v>0.2</v>
      </c>
      <c r="C4" s="94">
        <v>0.6</v>
      </c>
      <c r="D4" s="94">
        <v>0.2</v>
      </c>
      <c r="E4" s="93">
        <f>SUM(B4:D4)</f>
        <v>1</v>
      </c>
      <c r="G4" s="91">
        <v>6.29</v>
      </c>
      <c r="H4" s="90" t="s">
        <v>22</v>
      </c>
      <c r="I4" s="90">
        <v>9.4499999999999993</v>
      </c>
      <c r="J4" s="89">
        <v>62</v>
      </c>
    </row>
    <row r="5" spans="1:24">
      <c r="A5" s="86" t="s">
        <v>31</v>
      </c>
      <c r="G5" s="91">
        <v>9.4600000000000009</v>
      </c>
      <c r="H5" s="90" t="s">
        <v>22</v>
      </c>
      <c r="I5" s="90">
        <v>12.62</v>
      </c>
      <c r="J5" s="89">
        <v>63</v>
      </c>
      <c r="V5" s="87" t="s">
        <v>36</v>
      </c>
      <c r="W5" s="87" t="s">
        <v>10</v>
      </c>
      <c r="X5" s="87" t="s">
        <v>35</v>
      </c>
    </row>
    <row r="6" spans="1:24">
      <c r="A6" s="86" t="s">
        <v>29</v>
      </c>
      <c r="G6" s="91">
        <v>12.63</v>
      </c>
      <c r="H6" s="90" t="s">
        <v>22</v>
      </c>
      <c r="I6" s="90">
        <v>15.79</v>
      </c>
      <c r="J6" s="89">
        <v>64</v>
      </c>
      <c r="U6" s="86" t="s">
        <v>34</v>
      </c>
      <c r="V6" s="92">
        <v>0.3</v>
      </c>
      <c r="W6" s="92">
        <v>0.5</v>
      </c>
      <c r="X6" s="92">
        <v>0.2</v>
      </c>
    </row>
    <row r="7" spans="1:24">
      <c r="A7" s="86" t="s">
        <v>27</v>
      </c>
      <c r="G7" s="91">
        <v>15.8</v>
      </c>
      <c r="H7" s="90" t="s">
        <v>22</v>
      </c>
      <c r="I7" s="90">
        <v>18.96</v>
      </c>
      <c r="J7" s="89">
        <v>65</v>
      </c>
      <c r="U7" s="86" t="s">
        <v>14</v>
      </c>
      <c r="V7" s="92">
        <v>0.3</v>
      </c>
      <c r="W7" s="92">
        <v>0.5</v>
      </c>
      <c r="X7" s="92">
        <v>0.2</v>
      </c>
    </row>
    <row r="8" spans="1:24">
      <c r="A8" s="86" t="s">
        <v>25</v>
      </c>
      <c r="G8" s="91">
        <v>18.97</v>
      </c>
      <c r="H8" s="90" t="s">
        <v>22</v>
      </c>
      <c r="I8" s="90">
        <v>22.13</v>
      </c>
      <c r="J8" s="89">
        <v>66</v>
      </c>
      <c r="U8" s="86" t="s">
        <v>33</v>
      </c>
      <c r="V8" s="92">
        <v>0.4</v>
      </c>
      <c r="W8" s="92">
        <v>0.4</v>
      </c>
      <c r="X8" s="92">
        <v>0.2</v>
      </c>
    </row>
    <row r="9" spans="1:24">
      <c r="A9" s="86" t="s">
        <v>24</v>
      </c>
      <c r="C9" s="86" t="s">
        <v>32</v>
      </c>
      <c r="G9" s="91">
        <v>22.14</v>
      </c>
      <c r="H9" s="90" t="s">
        <v>22</v>
      </c>
      <c r="I9" s="90">
        <v>25.3</v>
      </c>
      <c r="J9" s="89">
        <v>67</v>
      </c>
      <c r="U9" s="86" t="s">
        <v>31</v>
      </c>
      <c r="V9" s="92">
        <v>0.4</v>
      </c>
      <c r="W9" s="92">
        <v>0.4</v>
      </c>
      <c r="X9" s="92">
        <v>0.2</v>
      </c>
    </row>
    <row r="10" spans="1:24">
      <c r="C10" s="86" t="s">
        <v>30</v>
      </c>
      <c r="G10" s="91">
        <v>25.31</v>
      </c>
      <c r="H10" s="90" t="s">
        <v>22</v>
      </c>
      <c r="I10" s="90">
        <v>28.47</v>
      </c>
      <c r="J10" s="89">
        <v>68</v>
      </c>
      <c r="U10" s="86" t="s">
        <v>29</v>
      </c>
      <c r="V10" s="92">
        <v>0.3</v>
      </c>
      <c r="W10" s="92">
        <v>0.5</v>
      </c>
      <c r="X10" s="92">
        <v>0.2</v>
      </c>
    </row>
    <row r="11" spans="1:24">
      <c r="C11" s="86" t="s">
        <v>28</v>
      </c>
      <c r="G11" s="91">
        <v>28.48</v>
      </c>
      <c r="H11" s="90" t="s">
        <v>22</v>
      </c>
      <c r="I11" s="90">
        <v>31.64</v>
      </c>
      <c r="J11" s="89">
        <v>69</v>
      </c>
      <c r="U11" s="86" t="s">
        <v>27</v>
      </c>
      <c r="V11" s="92">
        <v>0.3</v>
      </c>
      <c r="W11" s="92">
        <v>0.5</v>
      </c>
      <c r="X11" s="92">
        <v>0.2</v>
      </c>
    </row>
    <row r="12" spans="1:24">
      <c r="C12" s="86" t="s">
        <v>26</v>
      </c>
      <c r="G12" s="91">
        <v>31.65</v>
      </c>
      <c r="H12" s="90" t="s">
        <v>22</v>
      </c>
      <c r="I12" s="90">
        <v>34.81</v>
      </c>
      <c r="J12" s="89">
        <v>70</v>
      </c>
      <c r="U12" s="86" t="s">
        <v>25</v>
      </c>
      <c r="V12" s="92">
        <v>0.2</v>
      </c>
      <c r="W12" s="92">
        <v>0.6</v>
      </c>
      <c r="X12" s="92">
        <v>0.2</v>
      </c>
    </row>
    <row r="13" spans="1:24">
      <c r="G13" s="91">
        <v>34.82</v>
      </c>
      <c r="H13" s="90" t="s">
        <v>22</v>
      </c>
      <c r="I13" s="90">
        <v>37.979999999999997</v>
      </c>
      <c r="J13" s="89">
        <v>71</v>
      </c>
      <c r="U13" s="86" t="s">
        <v>24</v>
      </c>
      <c r="V13" s="92">
        <v>0.3</v>
      </c>
      <c r="W13" s="92">
        <v>0.5</v>
      </c>
      <c r="X13" s="92">
        <v>0.2</v>
      </c>
    </row>
    <row r="14" spans="1:24">
      <c r="G14" s="91">
        <v>37.99</v>
      </c>
      <c r="H14" s="90" t="s">
        <v>22</v>
      </c>
      <c r="I14" s="90">
        <v>41.15</v>
      </c>
      <c r="J14" s="89">
        <v>72</v>
      </c>
    </row>
    <row r="15" spans="1:24">
      <c r="G15" s="91">
        <v>41.16</v>
      </c>
      <c r="H15" s="90" t="s">
        <v>22</v>
      </c>
      <c r="I15" s="90">
        <v>44.32</v>
      </c>
      <c r="J15" s="89">
        <v>73</v>
      </c>
      <c r="U15" s="86" t="str">
        <f>U6&amp;U7&amp;U8&amp;U9&amp;U10&amp;U11&amp;U12&amp;U13</f>
        <v>FILIPINOENGLISHMATHEMATICSSCIENCEARALING PANLIPUNANEDUKASYON SA PAGPAPAKATAOEDUKASYONG PANTAHANAN AT PANGKABUHAYANMOTHER TONGUE</v>
      </c>
    </row>
    <row r="16" spans="1:24">
      <c r="G16" s="91">
        <v>44.33</v>
      </c>
      <c r="H16" s="90" t="s">
        <v>22</v>
      </c>
      <c r="I16" s="90">
        <v>47.49</v>
      </c>
      <c r="J16" s="89">
        <v>74</v>
      </c>
      <c r="U16" s="86" t="s">
        <v>23</v>
      </c>
    </row>
    <row r="17" spans="7:10">
      <c r="G17" s="91">
        <v>47.5</v>
      </c>
      <c r="H17" s="90" t="s">
        <v>22</v>
      </c>
      <c r="I17" s="90">
        <v>48.79</v>
      </c>
      <c r="J17" s="89">
        <v>75</v>
      </c>
    </row>
    <row r="18" spans="7:10">
      <c r="G18" s="91">
        <v>48.8</v>
      </c>
      <c r="H18" s="90" t="s">
        <v>22</v>
      </c>
      <c r="I18" s="90">
        <v>50.09</v>
      </c>
      <c r="J18" s="89">
        <v>76</v>
      </c>
    </row>
    <row r="19" spans="7:10">
      <c r="G19" s="91">
        <v>50.1</v>
      </c>
      <c r="H19" s="90" t="s">
        <v>22</v>
      </c>
      <c r="I19" s="90">
        <v>51.39</v>
      </c>
      <c r="J19" s="89">
        <v>77</v>
      </c>
    </row>
    <row r="20" spans="7:10">
      <c r="G20" s="91">
        <v>51.4</v>
      </c>
      <c r="H20" s="90" t="s">
        <v>22</v>
      </c>
      <c r="I20" s="90">
        <v>52.69</v>
      </c>
      <c r="J20" s="89">
        <v>78</v>
      </c>
    </row>
    <row r="21" spans="7:10">
      <c r="G21" s="91">
        <v>52.7</v>
      </c>
      <c r="H21" s="90" t="s">
        <v>22</v>
      </c>
      <c r="I21" s="90">
        <v>53.99</v>
      </c>
      <c r="J21" s="89">
        <v>79</v>
      </c>
    </row>
    <row r="22" spans="7:10">
      <c r="G22" s="91">
        <v>54</v>
      </c>
      <c r="H22" s="90" t="s">
        <v>22</v>
      </c>
      <c r="I22" s="90">
        <v>55.29</v>
      </c>
      <c r="J22" s="89">
        <v>80</v>
      </c>
    </row>
    <row r="23" spans="7:10">
      <c r="G23" s="91">
        <v>55.3</v>
      </c>
      <c r="H23" s="90" t="s">
        <v>22</v>
      </c>
      <c r="I23" s="90">
        <v>56.59</v>
      </c>
      <c r="J23" s="89">
        <v>81</v>
      </c>
    </row>
    <row r="24" spans="7:10">
      <c r="G24" s="91">
        <v>56.6</v>
      </c>
      <c r="H24" s="90" t="s">
        <v>22</v>
      </c>
      <c r="I24" s="90">
        <v>57.89</v>
      </c>
      <c r="J24" s="89">
        <v>82</v>
      </c>
    </row>
    <row r="25" spans="7:10">
      <c r="G25" s="91">
        <v>57.9</v>
      </c>
      <c r="H25" s="90" t="s">
        <v>22</v>
      </c>
      <c r="I25" s="90">
        <v>59.19</v>
      </c>
      <c r="J25" s="89">
        <v>83</v>
      </c>
    </row>
    <row r="26" spans="7:10">
      <c r="G26" s="91">
        <v>59.2</v>
      </c>
      <c r="H26" s="90" t="s">
        <v>22</v>
      </c>
      <c r="I26" s="90">
        <v>60.49</v>
      </c>
      <c r="J26" s="89">
        <v>84</v>
      </c>
    </row>
    <row r="27" spans="7:10">
      <c r="G27" s="91">
        <v>60.5</v>
      </c>
      <c r="H27" s="90" t="s">
        <v>22</v>
      </c>
      <c r="I27" s="90">
        <v>61.79</v>
      </c>
      <c r="J27" s="89">
        <v>85</v>
      </c>
    </row>
    <row r="28" spans="7:10">
      <c r="G28" s="91">
        <v>61.8</v>
      </c>
      <c r="H28" s="90" t="s">
        <v>22</v>
      </c>
      <c r="I28" s="90">
        <v>63.09</v>
      </c>
      <c r="J28" s="89">
        <v>86</v>
      </c>
    </row>
    <row r="29" spans="7:10">
      <c r="G29" s="91">
        <v>63.1</v>
      </c>
      <c r="H29" s="90" t="s">
        <v>22</v>
      </c>
      <c r="I29" s="90">
        <v>64.39</v>
      </c>
      <c r="J29" s="89">
        <v>87</v>
      </c>
    </row>
    <row r="30" spans="7:10">
      <c r="G30" s="91">
        <v>64.400000000000006</v>
      </c>
      <c r="H30" s="90" t="s">
        <v>22</v>
      </c>
      <c r="I30" s="90">
        <v>65.69</v>
      </c>
      <c r="J30" s="89">
        <v>88</v>
      </c>
    </row>
    <row r="31" spans="7:10">
      <c r="G31" s="91">
        <v>65.7</v>
      </c>
      <c r="H31" s="90" t="s">
        <v>22</v>
      </c>
      <c r="I31" s="90">
        <v>66.989999999999995</v>
      </c>
      <c r="J31" s="89">
        <v>89</v>
      </c>
    </row>
    <row r="32" spans="7:10">
      <c r="G32" s="91">
        <v>67</v>
      </c>
      <c r="H32" s="90" t="s">
        <v>22</v>
      </c>
      <c r="I32" s="90">
        <v>68.290000000000006</v>
      </c>
      <c r="J32" s="89">
        <v>90</v>
      </c>
    </row>
    <row r="33" spans="7:10">
      <c r="G33" s="91">
        <v>68.3</v>
      </c>
      <c r="H33" s="90" t="s">
        <v>22</v>
      </c>
      <c r="I33" s="90">
        <v>69.59</v>
      </c>
      <c r="J33" s="89">
        <v>91</v>
      </c>
    </row>
    <row r="34" spans="7:10">
      <c r="G34" s="91">
        <v>69.599999999999994</v>
      </c>
      <c r="H34" s="90" t="s">
        <v>22</v>
      </c>
      <c r="I34" s="90">
        <v>70.89</v>
      </c>
      <c r="J34" s="89">
        <v>92</v>
      </c>
    </row>
    <row r="35" spans="7:10">
      <c r="G35" s="91">
        <v>70.900000000000006</v>
      </c>
      <c r="H35" s="90" t="s">
        <v>22</v>
      </c>
      <c r="I35" s="90">
        <v>72.19</v>
      </c>
      <c r="J35" s="89">
        <v>93</v>
      </c>
    </row>
    <row r="36" spans="7:10">
      <c r="G36" s="91">
        <v>72.2</v>
      </c>
      <c r="H36" s="90" t="s">
        <v>22</v>
      </c>
      <c r="I36" s="90">
        <v>73.489999999999995</v>
      </c>
      <c r="J36" s="89">
        <v>94</v>
      </c>
    </row>
    <row r="37" spans="7:10">
      <c r="G37" s="91">
        <v>73.5</v>
      </c>
      <c r="H37" s="90" t="s">
        <v>22</v>
      </c>
      <c r="I37" s="90">
        <v>74.790000000000006</v>
      </c>
      <c r="J37" s="89">
        <v>95</v>
      </c>
    </row>
    <row r="38" spans="7:10">
      <c r="G38" s="91">
        <v>74.8</v>
      </c>
      <c r="H38" s="90" t="s">
        <v>22</v>
      </c>
      <c r="I38" s="90">
        <v>76.09</v>
      </c>
      <c r="J38" s="89">
        <v>96</v>
      </c>
    </row>
    <row r="39" spans="7:10">
      <c r="G39" s="91">
        <v>76.099999999999994</v>
      </c>
      <c r="H39" s="90" t="s">
        <v>22</v>
      </c>
      <c r="I39" s="90">
        <v>77.39</v>
      </c>
      <c r="J39" s="89">
        <v>97</v>
      </c>
    </row>
    <row r="40" spans="7:10">
      <c r="G40" s="91">
        <v>77.400000000000006</v>
      </c>
      <c r="H40" s="90" t="s">
        <v>22</v>
      </c>
      <c r="I40" s="90">
        <v>78.69</v>
      </c>
      <c r="J40" s="89">
        <v>98</v>
      </c>
    </row>
    <row r="41" spans="7:10">
      <c r="G41" s="91">
        <v>78.7</v>
      </c>
      <c r="H41" s="90" t="s">
        <v>22</v>
      </c>
      <c r="I41" s="90">
        <v>79.989999999999995</v>
      </c>
      <c r="J41" s="89">
        <v>99</v>
      </c>
    </row>
    <row r="42" spans="7:10">
      <c r="G42" s="91">
        <v>80</v>
      </c>
      <c r="H42" s="90" t="s">
        <v>22</v>
      </c>
      <c r="I42" s="90"/>
      <c r="J42" s="89">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2" tint="-0.499984740745262"/>
  </sheetPr>
  <dimension ref="A1:O59"/>
  <sheetViews>
    <sheetView view="pageBreakPreview" zoomScale="60" zoomScaleNormal="100" workbookViewId="0">
      <selection sqref="A1:O1"/>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IF('MOTHER TONGUE'!AG7="","",'MOTHER TONGUE'!AG7)</f>
        <v>MOTHER TONGUE</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IF('MTB_TEACHER''S COPY'!G12="","",'MTB_TEACHER''S COPY'!G12)</f>
        <v/>
      </c>
      <c r="G12" s="183"/>
      <c r="I12" s="181">
        <v>1</v>
      </c>
      <c r="J12" s="138" t="str">
        <f>IF('INPUT DATA'!B63="","",'INPUT DATA'!B63)</f>
        <v/>
      </c>
      <c r="K12" s="182"/>
      <c r="L12" s="182"/>
      <c r="M12" s="183"/>
      <c r="N12" s="140" t="str">
        <f>IF('MTB_TEACHER''S COPY'!O12="","",'MTB_TEACHER''S COPY'!O12)</f>
        <v/>
      </c>
      <c r="O12" s="183"/>
    </row>
    <row r="13" spans="1:15">
      <c r="A13" s="181">
        <v>2</v>
      </c>
      <c r="B13" s="138" t="str">
        <f>IF('INPUT DATA'!B13="","",'INPUT DATA'!B13)</f>
        <v/>
      </c>
      <c r="C13" s="182"/>
      <c r="D13" s="182"/>
      <c r="E13" s="183"/>
      <c r="F13" s="140" t="str">
        <f>IF('MTB_TEACHER''S COPY'!G13="","",'MTB_TEACHER''S COPY'!G13)</f>
        <v/>
      </c>
      <c r="G13" s="183"/>
      <c r="I13" s="181">
        <v>2</v>
      </c>
      <c r="J13" s="138" t="str">
        <f>IF('INPUT DATA'!B64="","",'INPUT DATA'!B64)</f>
        <v/>
      </c>
      <c r="K13" s="182"/>
      <c r="L13" s="182"/>
      <c r="M13" s="183"/>
      <c r="N13" s="140" t="str">
        <f>IF('MTB_TEACHER''S COPY'!O13="","",'MTB_TEACHER''S COPY'!O13)</f>
        <v/>
      </c>
      <c r="O13" s="183"/>
    </row>
    <row r="14" spans="1:15">
      <c r="A14" s="181">
        <v>3</v>
      </c>
      <c r="B14" s="138" t="str">
        <f>IF('INPUT DATA'!B14="","",'INPUT DATA'!B14)</f>
        <v/>
      </c>
      <c r="C14" s="182"/>
      <c r="D14" s="182"/>
      <c r="E14" s="183"/>
      <c r="F14" s="140" t="str">
        <f>IF('MTB_TEACHER''S COPY'!G14="","",'MTB_TEACHER''S COPY'!G14)</f>
        <v/>
      </c>
      <c r="G14" s="183"/>
      <c r="I14" s="181">
        <v>3</v>
      </c>
      <c r="J14" s="138" t="str">
        <f>IF('INPUT DATA'!B65="","",'INPUT DATA'!B65)</f>
        <v/>
      </c>
      <c r="K14" s="182"/>
      <c r="L14" s="182"/>
      <c r="M14" s="183"/>
      <c r="N14" s="140" t="str">
        <f>IF('MTB_TEACHER''S COPY'!O14="","",'MTB_TEACHER''S COPY'!O14)</f>
        <v/>
      </c>
      <c r="O14" s="183"/>
    </row>
    <row r="15" spans="1:15">
      <c r="A15" s="181">
        <v>4</v>
      </c>
      <c r="B15" s="138" t="str">
        <f>IF('INPUT DATA'!B15="","",'INPUT DATA'!B15)</f>
        <v/>
      </c>
      <c r="C15" s="182"/>
      <c r="D15" s="182"/>
      <c r="E15" s="183"/>
      <c r="F15" s="140" t="str">
        <f>IF('MTB_TEACHER''S COPY'!G15="","",'MTB_TEACHER''S COPY'!G15)</f>
        <v/>
      </c>
      <c r="G15" s="183"/>
      <c r="I15" s="181">
        <v>4</v>
      </c>
      <c r="J15" s="138" t="str">
        <f>IF('INPUT DATA'!B66="","",'INPUT DATA'!B66)</f>
        <v/>
      </c>
      <c r="K15" s="182"/>
      <c r="L15" s="182"/>
      <c r="M15" s="183"/>
      <c r="N15" s="140" t="str">
        <f>IF('MTB_TEACHER''S COPY'!O15="","",'MTB_TEACHER''S COPY'!O15)</f>
        <v/>
      </c>
      <c r="O15" s="183"/>
    </row>
    <row r="16" spans="1:15">
      <c r="A16" s="181">
        <v>5</v>
      </c>
      <c r="B16" s="138" t="str">
        <f>IF('INPUT DATA'!B16="","",'INPUT DATA'!B16)</f>
        <v/>
      </c>
      <c r="C16" s="182"/>
      <c r="D16" s="182"/>
      <c r="E16" s="183"/>
      <c r="F16" s="140" t="str">
        <f>IF('MTB_TEACHER''S COPY'!G16="","",'MTB_TEACHER''S COPY'!G16)</f>
        <v/>
      </c>
      <c r="G16" s="183"/>
      <c r="I16" s="181">
        <v>5</v>
      </c>
      <c r="J16" s="138" t="str">
        <f>IF('INPUT DATA'!B67="","",'INPUT DATA'!B67)</f>
        <v/>
      </c>
      <c r="K16" s="182"/>
      <c r="L16" s="182"/>
      <c r="M16" s="183"/>
      <c r="N16" s="140" t="str">
        <f>IF('MTB_TEACHER''S COPY'!O16="","",'MTB_TEACHER''S COPY'!O16)</f>
        <v/>
      </c>
      <c r="O16" s="183"/>
    </row>
    <row r="17" spans="1:15">
      <c r="A17" s="181">
        <v>6</v>
      </c>
      <c r="B17" s="138" t="str">
        <f>IF('INPUT DATA'!B17="","",'INPUT DATA'!B17)</f>
        <v/>
      </c>
      <c r="C17" s="182"/>
      <c r="D17" s="182"/>
      <c r="E17" s="183"/>
      <c r="F17" s="140" t="str">
        <f>IF('MTB_TEACHER''S COPY'!G17="","",'MTB_TEACHER''S COPY'!G17)</f>
        <v/>
      </c>
      <c r="G17" s="183"/>
      <c r="I17" s="181">
        <v>6</v>
      </c>
      <c r="J17" s="138" t="str">
        <f>IF('INPUT DATA'!B68="","",'INPUT DATA'!B68)</f>
        <v/>
      </c>
      <c r="K17" s="182"/>
      <c r="L17" s="182"/>
      <c r="M17" s="183"/>
      <c r="N17" s="140" t="str">
        <f>IF('MTB_TEACHER''S COPY'!O17="","",'MTB_TEACHER''S COPY'!O17)</f>
        <v/>
      </c>
      <c r="O17" s="183"/>
    </row>
    <row r="18" spans="1:15">
      <c r="A18" s="181">
        <v>7</v>
      </c>
      <c r="B18" s="138" t="str">
        <f>IF('INPUT DATA'!B18="","",'INPUT DATA'!B18)</f>
        <v/>
      </c>
      <c r="C18" s="182"/>
      <c r="D18" s="182"/>
      <c r="E18" s="183"/>
      <c r="F18" s="140" t="str">
        <f>IF('MTB_TEACHER''S COPY'!G18="","",'MTB_TEACHER''S COPY'!G18)</f>
        <v/>
      </c>
      <c r="G18" s="183"/>
      <c r="I18" s="181">
        <v>7</v>
      </c>
      <c r="J18" s="138" t="str">
        <f>IF('INPUT DATA'!B69="","",'INPUT DATA'!B69)</f>
        <v/>
      </c>
      <c r="K18" s="182"/>
      <c r="L18" s="182"/>
      <c r="M18" s="183"/>
      <c r="N18" s="140" t="str">
        <f>IF('MTB_TEACHER''S COPY'!O18="","",'MTB_TEACHER''S COPY'!O18)</f>
        <v/>
      </c>
      <c r="O18" s="183"/>
    </row>
    <row r="19" spans="1:15">
      <c r="A19" s="181">
        <v>8</v>
      </c>
      <c r="B19" s="138" t="str">
        <f>IF('INPUT DATA'!B19="","",'INPUT DATA'!B19)</f>
        <v/>
      </c>
      <c r="C19" s="182"/>
      <c r="D19" s="182"/>
      <c r="E19" s="183"/>
      <c r="F19" s="140" t="str">
        <f>IF('MTB_TEACHER''S COPY'!G19="","",'MTB_TEACHER''S COPY'!G19)</f>
        <v/>
      </c>
      <c r="G19" s="183"/>
      <c r="I19" s="181">
        <v>8</v>
      </c>
      <c r="J19" s="138" t="str">
        <f>IF('INPUT DATA'!B70="","",'INPUT DATA'!B70)</f>
        <v/>
      </c>
      <c r="K19" s="182"/>
      <c r="L19" s="182"/>
      <c r="M19" s="183"/>
      <c r="N19" s="140" t="str">
        <f>IF('MTB_TEACHER''S COPY'!O19="","",'MTB_TEACHER''S COPY'!O19)</f>
        <v/>
      </c>
      <c r="O19" s="183"/>
    </row>
    <row r="20" spans="1:15">
      <c r="A20" s="181">
        <v>9</v>
      </c>
      <c r="B20" s="138" t="str">
        <f>IF('INPUT DATA'!B20="","",'INPUT DATA'!B20)</f>
        <v/>
      </c>
      <c r="C20" s="182"/>
      <c r="D20" s="182"/>
      <c r="E20" s="183"/>
      <c r="F20" s="140" t="str">
        <f>IF('MTB_TEACHER''S COPY'!G20="","",'MTB_TEACHER''S COPY'!G20)</f>
        <v/>
      </c>
      <c r="G20" s="183"/>
      <c r="I20" s="181">
        <v>9</v>
      </c>
      <c r="J20" s="138" t="str">
        <f>IF('INPUT DATA'!B71="","",'INPUT DATA'!B71)</f>
        <v/>
      </c>
      <c r="K20" s="182"/>
      <c r="L20" s="182"/>
      <c r="M20" s="183"/>
      <c r="N20" s="140" t="str">
        <f>IF('MTB_TEACHER''S COPY'!O20="","",'MTB_TEACHER''S COPY'!O20)</f>
        <v/>
      </c>
      <c r="O20" s="183"/>
    </row>
    <row r="21" spans="1:15">
      <c r="A21" s="181">
        <v>10</v>
      </c>
      <c r="B21" s="138" t="str">
        <f>IF('INPUT DATA'!B21="","",'INPUT DATA'!B21)</f>
        <v/>
      </c>
      <c r="C21" s="182"/>
      <c r="D21" s="182"/>
      <c r="E21" s="183"/>
      <c r="F21" s="140" t="str">
        <f>IF('MTB_TEACHER''S COPY'!G21="","",'MTB_TEACHER''S COPY'!G21)</f>
        <v/>
      </c>
      <c r="G21" s="183"/>
      <c r="I21" s="181">
        <v>10</v>
      </c>
      <c r="J21" s="138" t="str">
        <f>IF('INPUT DATA'!B72="","",'INPUT DATA'!B72)</f>
        <v/>
      </c>
      <c r="K21" s="182"/>
      <c r="L21" s="182"/>
      <c r="M21" s="183"/>
      <c r="N21" s="140" t="str">
        <f>IF('MTB_TEACHER''S COPY'!O21="","",'MTB_TEACHER''S COPY'!O21)</f>
        <v/>
      </c>
      <c r="O21" s="183"/>
    </row>
    <row r="22" spans="1:15">
      <c r="A22" s="181">
        <v>11</v>
      </c>
      <c r="B22" s="138" t="str">
        <f>IF('INPUT DATA'!B22="","",'INPUT DATA'!B22)</f>
        <v/>
      </c>
      <c r="C22" s="182"/>
      <c r="D22" s="182"/>
      <c r="E22" s="183"/>
      <c r="F22" s="140" t="str">
        <f>IF('MTB_TEACHER''S COPY'!G22="","",'MTB_TEACHER''S COPY'!G22)</f>
        <v/>
      </c>
      <c r="G22" s="183"/>
      <c r="I22" s="181">
        <v>11</v>
      </c>
      <c r="J22" s="138" t="str">
        <f>IF('INPUT DATA'!B73="","",'INPUT DATA'!B73)</f>
        <v/>
      </c>
      <c r="K22" s="182"/>
      <c r="L22" s="182"/>
      <c r="M22" s="183"/>
      <c r="N22" s="140" t="str">
        <f>IF('MTB_TEACHER''S COPY'!O22="","",'MTB_TEACHER''S COPY'!O22)</f>
        <v/>
      </c>
      <c r="O22" s="183"/>
    </row>
    <row r="23" spans="1:15">
      <c r="A23" s="181">
        <v>12</v>
      </c>
      <c r="B23" s="138" t="str">
        <f>IF('INPUT DATA'!B23="","",'INPUT DATA'!B23)</f>
        <v/>
      </c>
      <c r="C23" s="182"/>
      <c r="D23" s="182"/>
      <c r="E23" s="183"/>
      <c r="F23" s="140" t="str">
        <f>IF('MTB_TEACHER''S COPY'!G23="","",'MTB_TEACHER''S COPY'!G23)</f>
        <v/>
      </c>
      <c r="G23" s="183"/>
      <c r="I23" s="181">
        <v>12</v>
      </c>
      <c r="J23" s="138" t="str">
        <f>IF('INPUT DATA'!B74="","",'INPUT DATA'!B74)</f>
        <v/>
      </c>
      <c r="K23" s="182"/>
      <c r="L23" s="182"/>
      <c r="M23" s="183"/>
      <c r="N23" s="140" t="str">
        <f>IF('MTB_TEACHER''S COPY'!O23="","",'MTB_TEACHER''S COPY'!O23)</f>
        <v/>
      </c>
      <c r="O23" s="183"/>
    </row>
    <row r="24" spans="1:15">
      <c r="A24" s="181">
        <v>13</v>
      </c>
      <c r="B24" s="138" t="str">
        <f>IF('INPUT DATA'!B24="","",'INPUT DATA'!B24)</f>
        <v/>
      </c>
      <c r="C24" s="182"/>
      <c r="D24" s="182"/>
      <c r="E24" s="183"/>
      <c r="F24" s="140" t="str">
        <f>IF('MTB_TEACHER''S COPY'!G24="","",'MTB_TEACHER''S COPY'!G24)</f>
        <v/>
      </c>
      <c r="G24" s="183"/>
      <c r="I24" s="181">
        <v>13</v>
      </c>
      <c r="J24" s="138" t="str">
        <f>IF('INPUT DATA'!B75="","",'INPUT DATA'!B75)</f>
        <v/>
      </c>
      <c r="K24" s="182"/>
      <c r="L24" s="182"/>
      <c r="M24" s="183"/>
      <c r="N24" s="140" t="str">
        <f>IF('MTB_TEACHER''S COPY'!O24="","",'MTB_TEACHER''S COPY'!O24)</f>
        <v/>
      </c>
      <c r="O24" s="183"/>
    </row>
    <row r="25" spans="1:15">
      <c r="A25" s="181">
        <v>14</v>
      </c>
      <c r="B25" s="138" t="str">
        <f>IF('INPUT DATA'!B25="","",'INPUT DATA'!B25)</f>
        <v/>
      </c>
      <c r="C25" s="182"/>
      <c r="D25" s="182"/>
      <c r="E25" s="183"/>
      <c r="F25" s="140" t="str">
        <f>IF('MTB_TEACHER''S COPY'!G25="","",'MTB_TEACHER''S COPY'!G25)</f>
        <v/>
      </c>
      <c r="G25" s="183"/>
      <c r="I25" s="181">
        <v>14</v>
      </c>
      <c r="J25" s="138" t="str">
        <f>IF('INPUT DATA'!B76="","",'INPUT DATA'!B76)</f>
        <v/>
      </c>
      <c r="K25" s="182"/>
      <c r="L25" s="182"/>
      <c r="M25" s="183"/>
      <c r="N25" s="140" t="str">
        <f>IF('MTB_TEACHER''S COPY'!O25="","",'MTB_TEACHER''S COPY'!O25)</f>
        <v/>
      </c>
      <c r="O25" s="183"/>
    </row>
    <row r="26" spans="1:15">
      <c r="A26" s="181">
        <v>15</v>
      </c>
      <c r="B26" s="138" t="str">
        <f>IF('INPUT DATA'!B26="","",'INPUT DATA'!B26)</f>
        <v/>
      </c>
      <c r="C26" s="182"/>
      <c r="D26" s="182"/>
      <c r="E26" s="183"/>
      <c r="F26" s="140" t="str">
        <f>IF('MTB_TEACHER''S COPY'!G26="","",'MTB_TEACHER''S COPY'!G26)</f>
        <v/>
      </c>
      <c r="G26" s="183"/>
      <c r="I26" s="181">
        <v>15</v>
      </c>
      <c r="J26" s="138" t="str">
        <f>IF('INPUT DATA'!B77="","",'INPUT DATA'!B77)</f>
        <v/>
      </c>
      <c r="K26" s="182"/>
      <c r="L26" s="182"/>
      <c r="M26" s="183"/>
      <c r="N26" s="140" t="str">
        <f>IF('MTB_TEACHER''S COPY'!O26="","",'MTB_TEACHER''S COPY'!O26)</f>
        <v/>
      </c>
      <c r="O26" s="183"/>
    </row>
    <row r="27" spans="1:15">
      <c r="A27" s="181">
        <v>16</v>
      </c>
      <c r="B27" s="138" t="str">
        <f>IF('INPUT DATA'!B27="","",'INPUT DATA'!B27)</f>
        <v/>
      </c>
      <c r="C27" s="182"/>
      <c r="D27" s="182"/>
      <c r="E27" s="183"/>
      <c r="F27" s="140" t="str">
        <f>IF('MTB_TEACHER''S COPY'!G27="","",'MTB_TEACHER''S COPY'!G27)</f>
        <v/>
      </c>
      <c r="G27" s="183"/>
      <c r="I27" s="181">
        <v>16</v>
      </c>
      <c r="J27" s="138" t="str">
        <f>IF('INPUT DATA'!B78="","",'INPUT DATA'!B78)</f>
        <v/>
      </c>
      <c r="K27" s="182"/>
      <c r="L27" s="182"/>
      <c r="M27" s="183"/>
      <c r="N27" s="140" t="str">
        <f>IF('MTB_TEACHER''S COPY'!O27="","",'MTB_TEACHER''S COPY'!O27)</f>
        <v/>
      </c>
      <c r="O27" s="183"/>
    </row>
    <row r="28" spans="1:15">
      <c r="A28" s="181">
        <v>17</v>
      </c>
      <c r="B28" s="138" t="str">
        <f>IF('INPUT DATA'!B28="","",'INPUT DATA'!B28)</f>
        <v/>
      </c>
      <c r="C28" s="182"/>
      <c r="D28" s="182"/>
      <c r="E28" s="183"/>
      <c r="F28" s="140" t="str">
        <f>IF('MTB_TEACHER''S COPY'!G28="","",'MTB_TEACHER''S COPY'!G28)</f>
        <v/>
      </c>
      <c r="G28" s="183"/>
      <c r="I28" s="181">
        <v>17</v>
      </c>
      <c r="J28" s="138" t="str">
        <f>IF('INPUT DATA'!B79="","",'INPUT DATA'!B79)</f>
        <v/>
      </c>
      <c r="K28" s="182"/>
      <c r="L28" s="182"/>
      <c r="M28" s="183"/>
      <c r="N28" s="140" t="str">
        <f>IF('MTB_TEACHER''S COPY'!O28="","",'MTB_TEACHER''S COPY'!O28)</f>
        <v/>
      </c>
      <c r="O28" s="183"/>
    </row>
    <row r="29" spans="1:15">
      <c r="A29" s="181">
        <v>18</v>
      </c>
      <c r="B29" s="138" t="str">
        <f>IF('INPUT DATA'!B29="","",'INPUT DATA'!B29)</f>
        <v/>
      </c>
      <c r="C29" s="182"/>
      <c r="D29" s="182"/>
      <c r="E29" s="183"/>
      <c r="F29" s="140" t="str">
        <f>IF('MTB_TEACHER''S COPY'!G29="","",'MTB_TEACHER''S COPY'!G29)</f>
        <v/>
      </c>
      <c r="G29" s="183"/>
      <c r="I29" s="181">
        <v>18</v>
      </c>
      <c r="J29" s="138" t="str">
        <f>IF('INPUT DATA'!B80="","",'INPUT DATA'!B80)</f>
        <v/>
      </c>
      <c r="K29" s="182"/>
      <c r="L29" s="182"/>
      <c r="M29" s="183"/>
      <c r="N29" s="140" t="str">
        <f>IF('MTB_TEACHER''S COPY'!O29="","",'MTB_TEACHER''S COPY'!O29)</f>
        <v/>
      </c>
      <c r="O29" s="183"/>
    </row>
    <row r="30" spans="1:15">
      <c r="A30" s="181">
        <v>19</v>
      </c>
      <c r="B30" s="138" t="str">
        <f>IF('INPUT DATA'!B30="","",'INPUT DATA'!B30)</f>
        <v/>
      </c>
      <c r="C30" s="182"/>
      <c r="D30" s="182"/>
      <c r="E30" s="183"/>
      <c r="F30" s="140" t="str">
        <f>IF('MTB_TEACHER''S COPY'!G30="","",'MTB_TEACHER''S COPY'!G30)</f>
        <v/>
      </c>
      <c r="G30" s="183"/>
      <c r="I30" s="181">
        <v>19</v>
      </c>
      <c r="J30" s="138" t="str">
        <f>IF('INPUT DATA'!B81="","",'INPUT DATA'!B81)</f>
        <v/>
      </c>
      <c r="K30" s="182"/>
      <c r="L30" s="182"/>
      <c r="M30" s="183"/>
      <c r="N30" s="140" t="str">
        <f>IF('MTB_TEACHER''S COPY'!O30="","",'MTB_TEACHER''S COPY'!O30)</f>
        <v/>
      </c>
      <c r="O30" s="183"/>
    </row>
    <row r="31" spans="1:15">
      <c r="A31" s="181">
        <v>20</v>
      </c>
      <c r="B31" s="138" t="str">
        <f>IF('INPUT DATA'!B31="","",'INPUT DATA'!B31)</f>
        <v/>
      </c>
      <c r="C31" s="182"/>
      <c r="D31" s="182"/>
      <c r="E31" s="183"/>
      <c r="F31" s="140" t="str">
        <f>IF('MTB_TEACHER''S COPY'!G31="","",'MTB_TEACHER''S COPY'!G31)</f>
        <v/>
      </c>
      <c r="G31" s="183"/>
      <c r="I31" s="181">
        <v>20</v>
      </c>
      <c r="J31" s="138" t="str">
        <f>IF('INPUT DATA'!B82="","",'INPUT DATA'!B82)</f>
        <v/>
      </c>
      <c r="K31" s="182"/>
      <c r="L31" s="182"/>
      <c r="M31" s="183"/>
      <c r="N31" s="140" t="str">
        <f>IF('MTB_TEACHER''S COPY'!O31="","",'MTB_TEACHER''S COPY'!O31)</f>
        <v/>
      </c>
      <c r="O31" s="183"/>
    </row>
    <row r="32" spans="1:15">
      <c r="A32" s="181">
        <v>21</v>
      </c>
      <c r="B32" s="138" t="str">
        <f>IF('INPUT DATA'!B32="","",'INPUT DATA'!B32)</f>
        <v/>
      </c>
      <c r="C32" s="182"/>
      <c r="D32" s="182"/>
      <c r="E32" s="183"/>
      <c r="F32" s="140" t="str">
        <f>IF('MTB_TEACHER''S COPY'!G32="","",'MTB_TEACHER''S COPY'!G32)</f>
        <v/>
      </c>
      <c r="G32" s="183"/>
      <c r="I32" s="181">
        <v>21</v>
      </c>
      <c r="J32" s="138" t="str">
        <f>IF('INPUT DATA'!B83="","",'INPUT DATA'!B83)</f>
        <v/>
      </c>
      <c r="K32" s="182"/>
      <c r="L32" s="182"/>
      <c r="M32" s="183"/>
      <c r="N32" s="140" t="str">
        <f>IF('MTB_TEACHER''S COPY'!O32="","",'MTB_TEACHER''S COPY'!O32)</f>
        <v/>
      </c>
      <c r="O32" s="183"/>
    </row>
    <row r="33" spans="1:15">
      <c r="A33" s="181">
        <v>22</v>
      </c>
      <c r="B33" s="138" t="str">
        <f>IF('INPUT DATA'!B33="","",'INPUT DATA'!B33)</f>
        <v/>
      </c>
      <c r="C33" s="182"/>
      <c r="D33" s="182"/>
      <c r="E33" s="183"/>
      <c r="F33" s="140" t="str">
        <f>IF('MTB_TEACHER''S COPY'!G33="","",'MTB_TEACHER''S COPY'!G33)</f>
        <v/>
      </c>
      <c r="G33" s="183"/>
      <c r="I33" s="181">
        <v>22</v>
      </c>
      <c r="J33" s="138" t="str">
        <f>IF('INPUT DATA'!B84="","",'INPUT DATA'!B84)</f>
        <v/>
      </c>
      <c r="K33" s="182"/>
      <c r="L33" s="182"/>
      <c r="M33" s="183"/>
      <c r="N33" s="140" t="str">
        <f>IF('MTB_TEACHER''S COPY'!O33="","",'MTB_TEACHER''S COPY'!O33)</f>
        <v/>
      </c>
      <c r="O33" s="183"/>
    </row>
    <row r="34" spans="1:15">
      <c r="A34" s="181">
        <v>23</v>
      </c>
      <c r="B34" s="138" t="str">
        <f>IF('INPUT DATA'!B34="","",'INPUT DATA'!B34)</f>
        <v/>
      </c>
      <c r="C34" s="182"/>
      <c r="D34" s="182"/>
      <c r="E34" s="183"/>
      <c r="F34" s="140" t="str">
        <f>IF('MTB_TEACHER''S COPY'!G34="","",'MTB_TEACHER''S COPY'!G34)</f>
        <v/>
      </c>
      <c r="G34" s="183"/>
      <c r="I34" s="181">
        <v>23</v>
      </c>
      <c r="J34" s="138" t="str">
        <f>IF('INPUT DATA'!B85="","",'INPUT DATA'!B85)</f>
        <v/>
      </c>
      <c r="K34" s="182"/>
      <c r="L34" s="182"/>
      <c r="M34" s="183"/>
      <c r="N34" s="140" t="str">
        <f>IF('MTB_TEACHER''S COPY'!O34="","",'MTB_TEACHER''S COPY'!O34)</f>
        <v/>
      </c>
      <c r="O34" s="183"/>
    </row>
    <row r="35" spans="1:15">
      <c r="A35" s="181">
        <v>24</v>
      </c>
      <c r="B35" s="138" t="str">
        <f>IF('INPUT DATA'!B35="","",'INPUT DATA'!B35)</f>
        <v/>
      </c>
      <c r="C35" s="182"/>
      <c r="D35" s="182"/>
      <c r="E35" s="183"/>
      <c r="F35" s="140" t="str">
        <f>IF('MTB_TEACHER''S COPY'!G35="","",'MTB_TEACHER''S COPY'!G35)</f>
        <v/>
      </c>
      <c r="G35" s="183"/>
      <c r="I35" s="181">
        <v>24</v>
      </c>
      <c r="J35" s="138" t="str">
        <f>IF('INPUT DATA'!B86="","",'INPUT DATA'!B86)</f>
        <v/>
      </c>
      <c r="K35" s="182"/>
      <c r="L35" s="182"/>
      <c r="M35" s="183"/>
      <c r="N35" s="140" t="str">
        <f>IF('MTB_TEACHER''S COPY'!O35="","",'MTB_TEACHER''S COPY'!O35)</f>
        <v/>
      </c>
      <c r="O35" s="183"/>
    </row>
    <row r="36" spans="1:15">
      <c r="A36" s="181">
        <v>25</v>
      </c>
      <c r="B36" s="138" t="str">
        <f>IF('INPUT DATA'!B36="","",'INPUT DATA'!B36)</f>
        <v/>
      </c>
      <c r="C36" s="182"/>
      <c r="D36" s="182"/>
      <c r="E36" s="183"/>
      <c r="F36" s="140" t="str">
        <f>IF('MTB_TEACHER''S COPY'!G36="","",'MTB_TEACHER''S COPY'!G36)</f>
        <v/>
      </c>
      <c r="G36" s="183"/>
      <c r="I36" s="181">
        <v>25</v>
      </c>
      <c r="J36" s="138" t="str">
        <f>IF('INPUT DATA'!B87="","",'INPUT DATA'!B87)</f>
        <v/>
      </c>
      <c r="K36" s="182"/>
      <c r="L36" s="182"/>
      <c r="M36" s="183"/>
      <c r="N36" s="140" t="str">
        <f>IF('MTB_TEACHER''S COPY'!O36="","",'MTB_TEACHER''S COPY'!O36)</f>
        <v/>
      </c>
      <c r="O36" s="183"/>
    </row>
    <row r="37" spans="1:15">
      <c r="A37" s="181">
        <v>26</v>
      </c>
      <c r="B37" s="138" t="str">
        <f>IF('INPUT DATA'!B37="","",'INPUT DATA'!B37)</f>
        <v/>
      </c>
      <c r="C37" s="182"/>
      <c r="D37" s="182"/>
      <c r="E37" s="183"/>
      <c r="F37" s="140" t="str">
        <f>IF('MTB_TEACHER''S COPY'!G37="","",'MTB_TEACHER''S COPY'!G37)</f>
        <v/>
      </c>
      <c r="G37" s="183"/>
      <c r="I37" s="181">
        <v>26</v>
      </c>
      <c r="J37" s="138" t="str">
        <f>IF('INPUT DATA'!B88="","",'INPUT DATA'!B88)</f>
        <v/>
      </c>
      <c r="K37" s="182"/>
      <c r="L37" s="182"/>
      <c r="M37" s="183"/>
      <c r="N37" s="140" t="str">
        <f>IF('MTB_TEACHER''S COPY'!O37="","",'MTB_TEACHER''S COPY'!O37)</f>
        <v/>
      </c>
      <c r="O37" s="183"/>
    </row>
    <row r="38" spans="1:15">
      <c r="A38" s="181">
        <v>27</v>
      </c>
      <c r="B38" s="138" t="str">
        <f>IF('INPUT DATA'!B38="","",'INPUT DATA'!B38)</f>
        <v/>
      </c>
      <c r="C38" s="182"/>
      <c r="D38" s="182"/>
      <c r="E38" s="183"/>
      <c r="F38" s="140" t="str">
        <f>IF('MTB_TEACHER''S COPY'!G38="","",'MTB_TEACHER''S COPY'!G38)</f>
        <v/>
      </c>
      <c r="G38" s="183"/>
      <c r="I38" s="181">
        <v>27</v>
      </c>
      <c r="J38" s="138" t="str">
        <f>IF('INPUT DATA'!B89="","",'INPUT DATA'!B89)</f>
        <v/>
      </c>
      <c r="K38" s="182"/>
      <c r="L38" s="182"/>
      <c r="M38" s="183"/>
      <c r="N38" s="140" t="str">
        <f>IF('MTB_TEACHER''S COPY'!O38="","",'MTB_TEACHER''S COPY'!O38)</f>
        <v/>
      </c>
      <c r="O38" s="183"/>
    </row>
    <row r="39" spans="1:15">
      <c r="A39" s="181">
        <v>28</v>
      </c>
      <c r="B39" s="138" t="str">
        <f>IF('INPUT DATA'!B39="","",'INPUT DATA'!B39)</f>
        <v/>
      </c>
      <c r="C39" s="182"/>
      <c r="D39" s="182"/>
      <c r="E39" s="183"/>
      <c r="F39" s="140" t="str">
        <f>IF('MTB_TEACHER''S COPY'!G39="","",'MTB_TEACHER''S COPY'!G39)</f>
        <v/>
      </c>
      <c r="G39" s="183"/>
      <c r="I39" s="181">
        <v>28</v>
      </c>
      <c r="J39" s="138" t="str">
        <f>IF('INPUT DATA'!B90="","",'INPUT DATA'!B90)</f>
        <v/>
      </c>
      <c r="K39" s="182"/>
      <c r="L39" s="182"/>
      <c r="M39" s="183"/>
      <c r="N39" s="140" t="str">
        <f>IF('MTB_TEACHER''S COPY'!O39="","",'MTB_TEACHER''S COPY'!O39)</f>
        <v/>
      </c>
      <c r="O39" s="183"/>
    </row>
    <row r="40" spans="1:15">
      <c r="A40" s="181">
        <v>29</v>
      </c>
      <c r="B40" s="138" t="str">
        <f>IF('INPUT DATA'!B40="","",'INPUT DATA'!B40)</f>
        <v/>
      </c>
      <c r="C40" s="182"/>
      <c r="D40" s="182"/>
      <c r="E40" s="183"/>
      <c r="F40" s="140" t="str">
        <f>IF('MTB_TEACHER''S COPY'!G40="","",'MTB_TEACHER''S COPY'!G40)</f>
        <v/>
      </c>
      <c r="G40" s="183"/>
      <c r="I40" s="181">
        <v>29</v>
      </c>
      <c r="J40" s="138" t="str">
        <f>IF('INPUT DATA'!B91="","",'INPUT DATA'!B91)</f>
        <v/>
      </c>
      <c r="K40" s="182"/>
      <c r="L40" s="182"/>
      <c r="M40" s="183"/>
      <c r="N40" s="140" t="str">
        <f>IF('MTB_TEACHER''S COPY'!O40="","",'MTB_TEACHER''S COPY'!O40)</f>
        <v/>
      </c>
      <c r="O40" s="183"/>
    </row>
    <row r="41" spans="1:15">
      <c r="A41" s="181">
        <v>30</v>
      </c>
      <c r="B41" s="138" t="str">
        <f>IF('INPUT DATA'!B41="","",'INPUT DATA'!B41)</f>
        <v/>
      </c>
      <c r="C41" s="182"/>
      <c r="D41" s="182"/>
      <c r="E41" s="183"/>
      <c r="F41" s="140" t="str">
        <f>IF('MTB_TEACHER''S COPY'!G41="","",'MTB_TEACHER''S COPY'!G41)</f>
        <v/>
      </c>
      <c r="G41" s="183"/>
      <c r="I41" s="181">
        <v>30</v>
      </c>
      <c r="J41" s="138" t="str">
        <f>IF('INPUT DATA'!B92="","",'INPUT DATA'!B92)</f>
        <v/>
      </c>
      <c r="K41" s="182"/>
      <c r="L41" s="182"/>
      <c r="M41" s="183"/>
      <c r="N41" s="140" t="str">
        <f>IF('MTB_TEACHER''S COPY'!O41="","",'MTB_TEACHER''S COPY'!O41)</f>
        <v/>
      </c>
      <c r="O41" s="183"/>
    </row>
    <row r="42" spans="1:15">
      <c r="A42" s="181">
        <v>31</v>
      </c>
      <c r="B42" s="138" t="str">
        <f>IF('INPUT DATA'!B42="","",'INPUT DATA'!B42)</f>
        <v/>
      </c>
      <c r="C42" s="182"/>
      <c r="D42" s="182"/>
      <c r="E42" s="183"/>
      <c r="F42" s="140" t="str">
        <f>IF('MTB_TEACHER''S COPY'!G42="","",'MTB_TEACHER''S COPY'!G42)</f>
        <v/>
      </c>
      <c r="G42" s="183"/>
      <c r="I42" s="181">
        <v>31</v>
      </c>
      <c r="J42" s="138" t="str">
        <f>IF('INPUT DATA'!B93="","",'INPUT DATA'!B93)</f>
        <v/>
      </c>
      <c r="K42" s="182"/>
      <c r="L42" s="182"/>
      <c r="M42" s="183"/>
      <c r="N42" s="140" t="str">
        <f>IF('MTB_TEACHER''S COPY'!O42="","",'MTB_TEACHER''S COPY'!O42)</f>
        <v/>
      </c>
      <c r="O42" s="183"/>
    </row>
    <row r="43" spans="1:15">
      <c r="A43" s="181">
        <v>32</v>
      </c>
      <c r="B43" s="138" t="str">
        <f>IF('INPUT DATA'!B43="","",'INPUT DATA'!B43)</f>
        <v/>
      </c>
      <c r="C43" s="182"/>
      <c r="D43" s="182"/>
      <c r="E43" s="183"/>
      <c r="F43" s="140" t="str">
        <f>IF('MTB_TEACHER''S COPY'!G43="","",'MTB_TEACHER''S COPY'!G43)</f>
        <v/>
      </c>
      <c r="G43" s="183"/>
      <c r="I43" s="181">
        <v>32</v>
      </c>
      <c r="J43" s="138" t="str">
        <f>IF('INPUT DATA'!B94="","",'INPUT DATA'!B94)</f>
        <v/>
      </c>
      <c r="K43" s="182"/>
      <c r="L43" s="182"/>
      <c r="M43" s="183"/>
      <c r="N43" s="140" t="str">
        <f>IF('MTB_TEACHER''S COPY'!O43="","",'MTB_TEACHER''S COPY'!O43)</f>
        <v/>
      </c>
      <c r="O43" s="183"/>
    </row>
    <row r="44" spans="1:15">
      <c r="A44" s="181">
        <v>33</v>
      </c>
      <c r="B44" s="138" t="str">
        <f>IF('INPUT DATA'!B44="","",'INPUT DATA'!B44)</f>
        <v/>
      </c>
      <c r="C44" s="182"/>
      <c r="D44" s="182"/>
      <c r="E44" s="183"/>
      <c r="F44" s="140" t="str">
        <f>IF('MTB_TEACHER''S COPY'!G44="","",'MTB_TEACHER''S COPY'!G44)</f>
        <v/>
      </c>
      <c r="G44" s="183"/>
      <c r="I44" s="181">
        <v>33</v>
      </c>
      <c r="J44" s="138" t="str">
        <f>IF('INPUT DATA'!B95="","",'INPUT DATA'!B95)</f>
        <v/>
      </c>
      <c r="K44" s="182"/>
      <c r="L44" s="182"/>
      <c r="M44" s="183"/>
      <c r="N44" s="140" t="str">
        <f>IF('MTB_TEACHER''S COPY'!O44="","",'MTB_TEACHER''S COPY'!O44)</f>
        <v/>
      </c>
      <c r="O44" s="183"/>
    </row>
    <row r="45" spans="1:15">
      <c r="A45" s="181">
        <v>34</v>
      </c>
      <c r="B45" s="138" t="str">
        <f>IF('INPUT DATA'!B45="","",'INPUT DATA'!B45)</f>
        <v/>
      </c>
      <c r="C45" s="182"/>
      <c r="D45" s="182"/>
      <c r="E45" s="183"/>
      <c r="F45" s="140" t="str">
        <f>IF('MTB_TEACHER''S COPY'!G45="","",'MTB_TEACHER''S COPY'!G45)</f>
        <v/>
      </c>
      <c r="G45" s="183"/>
      <c r="I45" s="181">
        <v>34</v>
      </c>
      <c r="J45" s="138" t="str">
        <f>IF('INPUT DATA'!B96="","",'INPUT DATA'!B96)</f>
        <v/>
      </c>
      <c r="K45" s="182"/>
      <c r="L45" s="182"/>
      <c r="M45" s="183"/>
      <c r="N45" s="140" t="str">
        <f>IF('MTB_TEACHER''S COPY'!O45="","",'MTB_TEACHER''S COPY'!O45)</f>
        <v/>
      </c>
      <c r="O45" s="183"/>
    </row>
    <row r="46" spans="1:15">
      <c r="A46" s="181">
        <v>35</v>
      </c>
      <c r="B46" s="138" t="str">
        <f>IF('INPUT DATA'!B46="","",'INPUT DATA'!B46)</f>
        <v/>
      </c>
      <c r="C46" s="182"/>
      <c r="D46" s="182"/>
      <c r="E46" s="183"/>
      <c r="F46" s="140" t="str">
        <f>IF('MTB_TEACHER''S COPY'!G46="","",'MTB_TEACHER''S COPY'!G46)</f>
        <v/>
      </c>
      <c r="G46" s="183"/>
      <c r="I46" s="181">
        <v>35</v>
      </c>
      <c r="J46" s="138" t="str">
        <f>IF('INPUT DATA'!B97="","",'INPUT DATA'!B97)</f>
        <v/>
      </c>
      <c r="K46" s="182"/>
      <c r="L46" s="182"/>
      <c r="M46" s="183"/>
      <c r="N46" s="140" t="str">
        <f>IF('MTB_TEACHER''S COPY'!O46="","",'MTB_TEACHER''S COPY'!O46)</f>
        <v/>
      </c>
      <c r="O46" s="183"/>
    </row>
    <row r="47" spans="1:15">
      <c r="A47" s="181">
        <v>36</v>
      </c>
      <c r="B47" s="138" t="str">
        <f>IF('INPUT DATA'!B47="","",'INPUT DATA'!B47)</f>
        <v/>
      </c>
      <c r="C47" s="182"/>
      <c r="D47" s="182"/>
      <c r="E47" s="183"/>
      <c r="F47" s="140" t="str">
        <f>IF('MTB_TEACHER''S COPY'!G47="","",'MTB_TEACHER''S COPY'!G47)</f>
        <v/>
      </c>
      <c r="G47" s="183"/>
      <c r="I47" s="181">
        <v>36</v>
      </c>
      <c r="J47" s="138" t="str">
        <f>IF('INPUT DATA'!B98="","",'INPUT DATA'!B98)</f>
        <v/>
      </c>
      <c r="K47" s="182"/>
      <c r="L47" s="182"/>
      <c r="M47" s="183"/>
      <c r="N47" s="140" t="str">
        <f>IF('MTB_TEACHER''S COPY'!O47="","",'MTB_TEACHER''S COPY'!O47)</f>
        <v/>
      </c>
      <c r="O47" s="183"/>
    </row>
    <row r="48" spans="1:15">
      <c r="A48" s="181">
        <v>37</v>
      </c>
      <c r="B48" s="138" t="str">
        <f>IF('INPUT DATA'!B48="","",'INPUT DATA'!B48)</f>
        <v/>
      </c>
      <c r="C48" s="182"/>
      <c r="D48" s="182"/>
      <c r="E48" s="183"/>
      <c r="F48" s="140" t="str">
        <f>IF('MTB_TEACHER''S COPY'!G48="","",'MTB_TEACHER''S COPY'!G48)</f>
        <v/>
      </c>
      <c r="G48" s="183"/>
      <c r="I48" s="181">
        <v>37</v>
      </c>
      <c r="J48" s="138" t="str">
        <f>IF('INPUT DATA'!B99="","",'INPUT DATA'!B99)</f>
        <v/>
      </c>
      <c r="K48" s="182"/>
      <c r="L48" s="182"/>
      <c r="M48" s="183"/>
      <c r="N48" s="140" t="str">
        <f>IF('MTB_TEACHER''S COPY'!O48="","",'MTB_TEACHER''S COPY'!O48)</f>
        <v/>
      </c>
      <c r="O48" s="183"/>
    </row>
    <row r="49" spans="1:15">
      <c r="A49" s="181">
        <v>38</v>
      </c>
      <c r="B49" s="138" t="str">
        <f>IF('INPUT DATA'!B49="","",'INPUT DATA'!B49)</f>
        <v/>
      </c>
      <c r="C49" s="182"/>
      <c r="D49" s="182"/>
      <c r="E49" s="183"/>
      <c r="F49" s="140" t="str">
        <f>IF('MTB_TEACHER''S COPY'!G49="","",'MTB_TEACHER''S COPY'!G49)</f>
        <v/>
      </c>
      <c r="G49" s="183"/>
      <c r="I49" s="181">
        <v>38</v>
      </c>
      <c r="J49" s="138" t="str">
        <f>IF('INPUT DATA'!B100="","",'INPUT DATA'!B100)</f>
        <v/>
      </c>
      <c r="K49" s="182"/>
      <c r="L49" s="182"/>
      <c r="M49" s="183"/>
      <c r="N49" s="140" t="str">
        <f>IF('MTB_TEACHER''S COPY'!O49="","",'MTB_TEACHER''S COPY'!O49)</f>
        <v/>
      </c>
      <c r="O49" s="183"/>
    </row>
    <row r="50" spans="1:15">
      <c r="A50" s="181">
        <v>39</v>
      </c>
      <c r="B50" s="138" t="str">
        <f>IF('INPUT DATA'!B50="","",'INPUT DATA'!B50)</f>
        <v/>
      </c>
      <c r="C50" s="182"/>
      <c r="D50" s="182"/>
      <c r="E50" s="183"/>
      <c r="F50" s="140" t="str">
        <f>IF('MTB_TEACHER''S COPY'!G50="","",'MTB_TEACHER''S COPY'!G50)</f>
        <v/>
      </c>
      <c r="G50" s="183"/>
      <c r="I50" s="181">
        <v>39</v>
      </c>
      <c r="J50" s="138" t="str">
        <f>IF('INPUT DATA'!B101="","",'INPUT DATA'!B101)</f>
        <v/>
      </c>
      <c r="K50" s="182"/>
      <c r="L50" s="182"/>
      <c r="M50" s="183"/>
      <c r="N50" s="140" t="str">
        <f>IF('MTB_TEACHER''S COPY'!O50="","",'MTB_TEACHER''S COPY'!O50)</f>
        <v/>
      </c>
      <c r="O50" s="183"/>
    </row>
    <row r="51" spans="1:15">
      <c r="A51" s="181">
        <v>40</v>
      </c>
      <c r="B51" s="138" t="str">
        <f>IF('INPUT DATA'!B51="","",'INPUT DATA'!B51)</f>
        <v/>
      </c>
      <c r="C51" s="182"/>
      <c r="D51" s="182"/>
      <c r="E51" s="183"/>
      <c r="F51" s="140" t="str">
        <f>IF('MTB_TEACHER''S COPY'!G51="","",'MTB_TEACHER''S COPY'!G51)</f>
        <v/>
      </c>
      <c r="G51" s="183"/>
      <c r="I51" s="181">
        <v>40</v>
      </c>
      <c r="J51" s="138" t="str">
        <f>IF('INPUT DATA'!B102="","",'INPUT DATA'!B102)</f>
        <v/>
      </c>
      <c r="K51" s="182"/>
      <c r="L51" s="182"/>
      <c r="M51" s="183"/>
      <c r="N51" s="140" t="str">
        <f>IF('MTB_TEACHER''S COPY'!O51="","",'MTB_TEACHER''S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A0TtY9IRfKth2c8qo17dRom7Yha+4WD3qUcOpbthE8Et3VT0e2lsKJxUdn+K40RiJD///cohpIJTKpenx6QjEQ==" saltValue="rvMrfjw2yTFlG5r9kBvAug==" spinCount="100000" sheet="1" objects="1" scenarios="1" selectLockedCells="1"/>
  <mergeCells count="22">
    <mergeCell ref="A5:O5"/>
    <mergeCell ref="A1:O1"/>
    <mergeCell ref="E3:F3"/>
    <mergeCell ref="I3:J3"/>
    <mergeCell ref="A2:O2"/>
    <mergeCell ref="A4:O4"/>
    <mergeCell ref="A7:O7"/>
    <mergeCell ref="C9:G9"/>
    <mergeCell ref="K9:O9"/>
    <mergeCell ref="B58:C58"/>
    <mergeCell ref="J58:K58"/>
    <mergeCell ref="A8:O8"/>
    <mergeCell ref="B59:C59"/>
    <mergeCell ref="J59:K59"/>
    <mergeCell ref="A11:B11"/>
    <mergeCell ref="I11:J11"/>
    <mergeCell ref="B52:F52"/>
    <mergeCell ref="J52:N52"/>
    <mergeCell ref="J54:M54"/>
    <mergeCell ref="N54:O54"/>
    <mergeCell ref="B57:C57"/>
    <mergeCell ref="J57:K57"/>
  </mergeCells>
  <pageMargins left="0.7" right="0.7" top="0.75" bottom="0.75" header="0.3" footer="0.3"/>
  <pageSetup paperSize="9" scale="5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zoomScale="80" zoomScaleNormal="80" zoomScaleSheetLayoutView="100" workbookViewId="0">
      <selection activeCell="K4" sqref="K4"/>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59"/>
    <col min="42" max="49" width="4.7109375" style="159" customWidth="1"/>
    <col min="50" max="56" width="4.7109375" style="15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307" t="s">
        <v>34</v>
      </c>
      <c r="AH7" s="307"/>
      <c r="AI7" s="307"/>
      <c r="AJ7" s="308"/>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0.3</v>
      </c>
      <c r="S10" s="63"/>
      <c r="T10" s="11"/>
      <c r="U10" s="11"/>
      <c r="V10" s="11"/>
      <c r="W10" s="11"/>
      <c r="X10" s="11"/>
      <c r="Y10" s="11"/>
      <c r="Z10" s="11"/>
      <c r="AA10" s="11"/>
      <c r="AB10" s="11"/>
      <c r="AC10" s="60" t="str">
        <f>IF(COUNT($S10:$AB10)=0,"",SUM($S10:$AB10))</f>
        <v/>
      </c>
      <c r="AD10" s="133">
        <v>100</v>
      </c>
      <c r="AE10" s="110">
        <v>0.5</v>
      </c>
      <c r="AF10" s="160"/>
      <c r="AG10" s="133">
        <v>100</v>
      </c>
      <c r="AH10" s="110">
        <v>0.2</v>
      </c>
      <c r="AI10" s="263"/>
      <c r="AJ10" s="26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18"/>
      <c r="D13" s="118"/>
      <c r="E13" s="119"/>
      <c r="F13" s="76"/>
      <c r="G13" s="20"/>
      <c r="H13" s="20"/>
      <c r="I13" s="20"/>
      <c r="J13" s="20"/>
      <c r="K13" s="20"/>
      <c r="L13" s="20"/>
      <c r="M13" s="153"/>
      <c r="N13" s="153"/>
      <c r="O13" s="153"/>
      <c r="P13" s="61" t="str">
        <f t="shared" ref="P13:P76" si="1">IF(COUNT($F13:$O13)=0,"",SUM($F13:$O13))</f>
        <v/>
      </c>
      <c r="Q13" s="62" t="str">
        <f t="shared" ref="Q13:Q76" si="2">IF(ISERROR(IF($P13="","",ROUND(($P13/$P$10)*$Q$10,2))),"",IF($P13="","",ROUND(($P13/$P$10)*$Q$10,2)))</f>
        <v/>
      </c>
      <c r="R13" s="75" t="str">
        <f t="shared" ref="R13:R76" si="3">IF($Q13="","",ROUND($Q13*$R$10,2))</f>
        <v/>
      </c>
      <c r="S13" s="77"/>
      <c r="T13" s="153"/>
      <c r="U13" s="153"/>
      <c r="V13" s="153"/>
      <c r="W13" s="153"/>
      <c r="X13" s="153"/>
      <c r="Y13" s="153"/>
      <c r="Z13" s="153"/>
      <c r="AA13" s="153"/>
      <c r="AB13" s="153"/>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18"/>
      <c r="D14" s="118"/>
      <c r="E14" s="119"/>
      <c r="F14" s="77"/>
      <c r="G14" s="153"/>
      <c r="H14" s="153"/>
      <c r="I14" s="153"/>
      <c r="J14" s="153"/>
      <c r="K14" s="153"/>
      <c r="L14" s="153"/>
      <c r="M14" s="153"/>
      <c r="N14" s="153"/>
      <c r="O14" s="153"/>
      <c r="P14" s="61" t="str">
        <f t="shared" si="1"/>
        <v/>
      </c>
      <c r="Q14" s="62" t="str">
        <f t="shared" si="2"/>
        <v/>
      </c>
      <c r="R14" s="75" t="str">
        <f t="shared" si="3"/>
        <v/>
      </c>
      <c r="S14" s="77"/>
      <c r="T14" s="153"/>
      <c r="U14" s="153"/>
      <c r="V14" s="153"/>
      <c r="W14" s="153"/>
      <c r="X14" s="153"/>
      <c r="Y14" s="153"/>
      <c r="Z14" s="153"/>
      <c r="AA14" s="153"/>
      <c r="AB14" s="153"/>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18"/>
      <c r="D15" s="118"/>
      <c r="E15" s="119"/>
      <c r="F15" s="77"/>
      <c r="G15" s="153"/>
      <c r="H15" s="153"/>
      <c r="I15" s="153"/>
      <c r="J15" s="153"/>
      <c r="K15" s="153"/>
      <c r="L15" s="153"/>
      <c r="M15" s="153"/>
      <c r="N15" s="153"/>
      <c r="O15" s="153"/>
      <c r="P15" s="61" t="str">
        <f t="shared" si="1"/>
        <v/>
      </c>
      <c r="Q15" s="62" t="str">
        <f t="shared" si="2"/>
        <v/>
      </c>
      <c r="R15" s="75" t="str">
        <f t="shared" si="3"/>
        <v/>
      </c>
      <c r="S15" s="77"/>
      <c r="T15" s="153"/>
      <c r="U15" s="153"/>
      <c r="V15" s="153"/>
      <c r="W15" s="153"/>
      <c r="X15" s="153"/>
      <c r="Y15" s="153"/>
      <c r="Z15" s="153"/>
      <c r="AA15" s="153"/>
      <c r="AB15" s="153"/>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18"/>
      <c r="D16" s="118"/>
      <c r="E16" s="119"/>
      <c r="F16" s="77"/>
      <c r="G16" s="153"/>
      <c r="H16" s="153"/>
      <c r="I16" s="153"/>
      <c r="J16" s="153"/>
      <c r="K16" s="153"/>
      <c r="L16" s="153"/>
      <c r="M16" s="153"/>
      <c r="N16" s="153"/>
      <c r="O16" s="153"/>
      <c r="P16" s="61" t="str">
        <f t="shared" si="1"/>
        <v/>
      </c>
      <c r="Q16" s="62" t="str">
        <f t="shared" si="2"/>
        <v/>
      </c>
      <c r="R16" s="75" t="str">
        <f t="shared" si="3"/>
        <v/>
      </c>
      <c r="S16" s="77"/>
      <c r="T16" s="153"/>
      <c r="U16" s="153"/>
      <c r="V16" s="153"/>
      <c r="W16" s="153"/>
      <c r="X16" s="153"/>
      <c r="Y16" s="153"/>
      <c r="Z16" s="153"/>
      <c r="AA16" s="153"/>
      <c r="AB16" s="153"/>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18"/>
      <c r="D17" s="118"/>
      <c r="E17" s="119"/>
      <c r="F17" s="77"/>
      <c r="G17" s="153"/>
      <c r="H17" s="153"/>
      <c r="I17" s="153"/>
      <c r="J17" s="153"/>
      <c r="K17" s="153"/>
      <c r="L17" s="153"/>
      <c r="M17" s="153"/>
      <c r="N17" s="153"/>
      <c r="O17" s="153"/>
      <c r="P17" s="61" t="str">
        <f t="shared" si="1"/>
        <v/>
      </c>
      <c r="Q17" s="62" t="str">
        <f t="shared" si="2"/>
        <v/>
      </c>
      <c r="R17" s="75" t="str">
        <f t="shared" si="3"/>
        <v/>
      </c>
      <c r="S17" s="77"/>
      <c r="T17" s="153"/>
      <c r="U17" s="153"/>
      <c r="V17" s="153"/>
      <c r="W17" s="153"/>
      <c r="X17" s="153"/>
      <c r="Y17" s="153"/>
      <c r="Z17" s="153"/>
      <c r="AA17" s="153"/>
      <c r="AB17" s="153"/>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18"/>
      <c r="D18" s="118"/>
      <c r="E18" s="119"/>
      <c r="F18" s="77"/>
      <c r="G18" s="153"/>
      <c r="H18" s="153"/>
      <c r="I18" s="153"/>
      <c r="J18" s="153"/>
      <c r="K18" s="153"/>
      <c r="L18" s="153"/>
      <c r="M18" s="153"/>
      <c r="N18" s="153"/>
      <c r="O18" s="153"/>
      <c r="P18" s="61" t="str">
        <f t="shared" si="1"/>
        <v/>
      </c>
      <c r="Q18" s="62" t="str">
        <f t="shared" si="2"/>
        <v/>
      </c>
      <c r="R18" s="75" t="str">
        <f t="shared" si="3"/>
        <v/>
      </c>
      <c r="S18" s="77"/>
      <c r="T18" s="153"/>
      <c r="U18" s="153"/>
      <c r="V18" s="153"/>
      <c r="W18" s="153"/>
      <c r="X18" s="153"/>
      <c r="Y18" s="153"/>
      <c r="Z18" s="153"/>
      <c r="AA18" s="153"/>
      <c r="AB18" s="153"/>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18"/>
      <c r="D19" s="118">
        <v>0</v>
      </c>
      <c r="E19" s="119"/>
      <c r="F19" s="77"/>
      <c r="G19" s="153"/>
      <c r="H19" s="153"/>
      <c r="I19" s="153"/>
      <c r="J19" s="153"/>
      <c r="K19" s="153"/>
      <c r="L19" s="153"/>
      <c r="M19" s="153"/>
      <c r="N19" s="153"/>
      <c r="O19" s="153"/>
      <c r="P19" s="61" t="str">
        <f t="shared" si="1"/>
        <v/>
      </c>
      <c r="Q19" s="62" t="str">
        <f t="shared" si="2"/>
        <v/>
      </c>
      <c r="R19" s="75" t="str">
        <f t="shared" si="3"/>
        <v/>
      </c>
      <c r="S19" s="77"/>
      <c r="T19" s="153"/>
      <c r="U19" s="153"/>
      <c r="V19" s="153"/>
      <c r="W19" s="153"/>
      <c r="X19" s="153"/>
      <c r="Y19" s="153"/>
      <c r="Z19" s="153"/>
      <c r="AA19" s="153"/>
      <c r="AB19" s="153"/>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18"/>
      <c r="D20" s="118"/>
      <c r="E20" s="119"/>
      <c r="F20" s="77"/>
      <c r="G20" s="153"/>
      <c r="H20" s="153"/>
      <c r="I20" s="153"/>
      <c r="J20" s="153"/>
      <c r="K20" s="153"/>
      <c r="L20" s="153"/>
      <c r="M20" s="153"/>
      <c r="N20" s="153"/>
      <c r="O20" s="153"/>
      <c r="P20" s="61" t="str">
        <f t="shared" si="1"/>
        <v/>
      </c>
      <c r="Q20" s="62" t="str">
        <f t="shared" si="2"/>
        <v/>
      </c>
      <c r="R20" s="75" t="str">
        <f t="shared" si="3"/>
        <v/>
      </c>
      <c r="S20" s="77"/>
      <c r="T20" s="153"/>
      <c r="U20" s="153"/>
      <c r="V20" s="153"/>
      <c r="W20" s="153"/>
      <c r="X20" s="153"/>
      <c r="Y20" s="153"/>
      <c r="Z20" s="153"/>
      <c r="AA20" s="153"/>
      <c r="AB20" s="153"/>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18"/>
      <c r="D21" s="118"/>
      <c r="E21" s="119"/>
      <c r="F21" s="77"/>
      <c r="G21" s="153"/>
      <c r="H21" s="153"/>
      <c r="I21" s="153"/>
      <c r="J21" s="153"/>
      <c r="K21" s="153"/>
      <c r="L21" s="153"/>
      <c r="M21" s="153"/>
      <c r="N21" s="153"/>
      <c r="O21" s="153"/>
      <c r="P21" s="61" t="str">
        <f t="shared" si="1"/>
        <v/>
      </c>
      <c r="Q21" s="62" t="str">
        <f t="shared" si="2"/>
        <v/>
      </c>
      <c r="R21" s="75" t="str">
        <f t="shared" si="3"/>
        <v/>
      </c>
      <c r="S21" s="77"/>
      <c r="T21" s="153"/>
      <c r="U21" s="153"/>
      <c r="V21" s="153"/>
      <c r="W21" s="153"/>
      <c r="X21" s="153"/>
      <c r="Y21" s="153"/>
      <c r="Z21" s="153"/>
      <c r="AA21" s="153"/>
      <c r="AB21" s="153"/>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18"/>
      <c r="D22" s="118">
        <v>0</v>
      </c>
      <c r="E22" s="119"/>
      <c r="F22" s="77"/>
      <c r="G22" s="153"/>
      <c r="H22" s="153"/>
      <c r="I22" s="153"/>
      <c r="J22" s="153"/>
      <c r="K22" s="153"/>
      <c r="L22" s="153"/>
      <c r="M22" s="153"/>
      <c r="N22" s="153"/>
      <c r="O22" s="153"/>
      <c r="P22" s="61" t="str">
        <f t="shared" si="1"/>
        <v/>
      </c>
      <c r="Q22" s="62" t="str">
        <f t="shared" si="2"/>
        <v/>
      </c>
      <c r="R22" s="75" t="str">
        <f t="shared" si="3"/>
        <v/>
      </c>
      <c r="S22" s="77"/>
      <c r="T22" s="153"/>
      <c r="U22" s="153"/>
      <c r="V22" s="153"/>
      <c r="W22" s="153"/>
      <c r="X22" s="153"/>
      <c r="Y22" s="153"/>
      <c r="Z22" s="153"/>
      <c r="AA22" s="153"/>
      <c r="AB22" s="153"/>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18"/>
      <c r="D23" s="118"/>
      <c r="E23" s="119"/>
      <c r="F23" s="77"/>
      <c r="G23" s="153"/>
      <c r="H23" s="153"/>
      <c r="I23" s="153"/>
      <c r="J23" s="153"/>
      <c r="K23" s="153"/>
      <c r="L23" s="153"/>
      <c r="M23" s="153"/>
      <c r="N23" s="153"/>
      <c r="O23" s="153"/>
      <c r="P23" s="61" t="str">
        <f t="shared" si="1"/>
        <v/>
      </c>
      <c r="Q23" s="62" t="str">
        <f t="shared" si="2"/>
        <v/>
      </c>
      <c r="R23" s="75" t="str">
        <f t="shared" si="3"/>
        <v/>
      </c>
      <c r="S23" s="77"/>
      <c r="T23" s="153"/>
      <c r="U23" s="153"/>
      <c r="V23" s="153"/>
      <c r="W23" s="153"/>
      <c r="X23" s="153"/>
      <c r="Y23" s="153"/>
      <c r="Z23" s="153"/>
      <c r="AA23" s="153"/>
      <c r="AB23" s="153"/>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18"/>
      <c r="D24" s="118"/>
      <c r="E24" s="119"/>
      <c r="F24" s="77"/>
      <c r="G24" s="153"/>
      <c r="H24" s="153"/>
      <c r="I24" s="153"/>
      <c r="J24" s="153"/>
      <c r="K24" s="153"/>
      <c r="L24" s="153"/>
      <c r="M24" s="153"/>
      <c r="N24" s="153"/>
      <c r="O24" s="153"/>
      <c r="P24" s="61" t="str">
        <f t="shared" si="1"/>
        <v/>
      </c>
      <c r="Q24" s="62" t="str">
        <f t="shared" si="2"/>
        <v/>
      </c>
      <c r="R24" s="75" t="str">
        <f t="shared" si="3"/>
        <v/>
      </c>
      <c r="S24" s="77"/>
      <c r="T24" s="153"/>
      <c r="U24" s="153"/>
      <c r="V24" s="153"/>
      <c r="W24" s="153"/>
      <c r="X24" s="153"/>
      <c r="Y24" s="153"/>
      <c r="Z24" s="153"/>
      <c r="AA24" s="153"/>
      <c r="AB24" s="153"/>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18"/>
      <c r="D25" s="118"/>
      <c r="E25" s="119"/>
      <c r="F25" s="77"/>
      <c r="G25" s="153"/>
      <c r="H25" s="153"/>
      <c r="I25" s="153"/>
      <c r="J25" s="153"/>
      <c r="K25" s="153"/>
      <c r="L25" s="153"/>
      <c r="M25" s="153"/>
      <c r="N25" s="153"/>
      <c r="O25" s="153"/>
      <c r="P25" s="61" t="str">
        <f t="shared" si="1"/>
        <v/>
      </c>
      <c r="Q25" s="62" t="str">
        <f t="shared" si="2"/>
        <v/>
      </c>
      <c r="R25" s="75" t="str">
        <f t="shared" si="3"/>
        <v/>
      </c>
      <c r="S25" s="77"/>
      <c r="T25" s="153"/>
      <c r="U25" s="153"/>
      <c r="V25" s="153"/>
      <c r="W25" s="153"/>
      <c r="X25" s="153"/>
      <c r="Y25" s="153"/>
      <c r="Z25" s="153"/>
      <c r="AA25" s="153"/>
      <c r="AB25" s="153"/>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18"/>
      <c r="D26" s="118"/>
      <c r="E26" s="119"/>
      <c r="F26" s="77"/>
      <c r="G26" s="153"/>
      <c r="H26" s="153"/>
      <c r="I26" s="153"/>
      <c r="J26" s="153"/>
      <c r="K26" s="153"/>
      <c r="L26" s="153"/>
      <c r="M26" s="153"/>
      <c r="N26" s="153"/>
      <c r="O26" s="153"/>
      <c r="P26" s="61" t="str">
        <f t="shared" si="1"/>
        <v/>
      </c>
      <c r="Q26" s="62" t="str">
        <f t="shared" si="2"/>
        <v/>
      </c>
      <c r="R26" s="75" t="str">
        <f t="shared" si="3"/>
        <v/>
      </c>
      <c r="S26" s="77"/>
      <c r="T26" s="153"/>
      <c r="U26" s="153"/>
      <c r="V26" s="153"/>
      <c r="W26" s="153"/>
      <c r="X26" s="153"/>
      <c r="Y26" s="153"/>
      <c r="Z26" s="153"/>
      <c r="AA26" s="153"/>
      <c r="AB26" s="153"/>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57"/>
    </row>
    <row r="27" spans="1:58" ht="18" customHeight="1">
      <c r="A27" s="24">
        <v>16</v>
      </c>
      <c r="B27" s="17">
        <f>'INPUT DATA'!B27</f>
        <v>0</v>
      </c>
      <c r="C27" s="118"/>
      <c r="D27" s="118"/>
      <c r="E27" s="119"/>
      <c r="F27" s="77"/>
      <c r="G27" s="153"/>
      <c r="H27" s="153"/>
      <c r="I27" s="153"/>
      <c r="J27" s="153"/>
      <c r="K27" s="153"/>
      <c r="L27" s="153"/>
      <c r="M27" s="153"/>
      <c r="N27" s="153"/>
      <c r="O27" s="153"/>
      <c r="P27" s="61" t="str">
        <f t="shared" si="1"/>
        <v/>
      </c>
      <c r="Q27" s="62" t="str">
        <f t="shared" si="2"/>
        <v/>
      </c>
      <c r="R27" s="75" t="str">
        <f t="shared" si="3"/>
        <v/>
      </c>
      <c r="S27" s="77"/>
      <c r="T27" s="153"/>
      <c r="U27" s="153"/>
      <c r="V27" s="153"/>
      <c r="W27" s="153"/>
      <c r="X27" s="153"/>
      <c r="Y27" s="153"/>
      <c r="Z27" s="153"/>
      <c r="AA27" s="153"/>
      <c r="AB27" s="153"/>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57"/>
    </row>
    <row r="28" spans="1:58" ht="18" customHeight="1">
      <c r="A28" s="24">
        <v>17</v>
      </c>
      <c r="B28" s="17">
        <f>'INPUT DATA'!B28</f>
        <v>0</v>
      </c>
      <c r="C28" s="118"/>
      <c r="D28" s="118"/>
      <c r="E28" s="119"/>
      <c r="F28" s="77"/>
      <c r="G28" s="153"/>
      <c r="H28" s="153"/>
      <c r="I28" s="153"/>
      <c r="J28" s="153"/>
      <c r="K28" s="153"/>
      <c r="L28" s="153"/>
      <c r="M28" s="153"/>
      <c r="N28" s="153"/>
      <c r="O28" s="153"/>
      <c r="P28" s="61" t="str">
        <f t="shared" si="1"/>
        <v/>
      </c>
      <c r="Q28" s="62" t="str">
        <f t="shared" si="2"/>
        <v/>
      </c>
      <c r="R28" s="75" t="str">
        <f t="shared" si="3"/>
        <v/>
      </c>
      <c r="S28" s="77"/>
      <c r="T28" s="153"/>
      <c r="U28" s="153"/>
      <c r="V28" s="153"/>
      <c r="W28" s="153"/>
      <c r="X28" s="153"/>
      <c r="Y28" s="153"/>
      <c r="Z28" s="153"/>
      <c r="AA28" s="153"/>
      <c r="AB28" s="153"/>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57"/>
    </row>
    <row r="29" spans="1:58" ht="18" customHeight="1">
      <c r="A29" s="24">
        <v>18</v>
      </c>
      <c r="B29" s="25">
        <f>'INPUT DATA'!B29</f>
        <v>0</v>
      </c>
      <c r="C29" s="118"/>
      <c r="D29" s="118"/>
      <c r="E29" s="119"/>
      <c r="F29" s="77"/>
      <c r="G29" s="153"/>
      <c r="H29" s="153"/>
      <c r="I29" s="153"/>
      <c r="J29" s="153"/>
      <c r="K29" s="153"/>
      <c r="L29" s="153"/>
      <c r="M29" s="153"/>
      <c r="N29" s="153"/>
      <c r="O29" s="153"/>
      <c r="P29" s="61" t="str">
        <f t="shared" si="1"/>
        <v/>
      </c>
      <c r="Q29" s="62" t="str">
        <f t="shared" si="2"/>
        <v/>
      </c>
      <c r="R29" s="75" t="str">
        <f t="shared" si="3"/>
        <v/>
      </c>
      <c r="S29" s="77"/>
      <c r="T29" s="153"/>
      <c r="U29" s="153"/>
      <c r="V29" s="153"/>
      <c r="W29" s="153"/>
      <c r="X29" s="153"/>
      <c r="Y29" s="153"/>
      <c r="Z29" s="153"/>
      <c r="AA29" s="153"/>
      <c r="AB29" s="153"/>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57"/>
    </row>
    <row r="30" spans="1:58" ht="18" customHeight="1">
      <c r="A30" s="24">
        <v>19</v>
      </c>
      <c r="B30" s="25">
        <f>'INPUT DATA'!B30</f>
        <v>0</v>
      </c>
      <c r="C30" s="118"/>
      <c r="D30" s="118"/>
      <c r="E30" s="119"/>
      <c r="F30" s="77"/>
      <c r="G30" s="153"/>
      <c r="H30" s="153"/>
      <c r="I30" s="153"/>
      <c r="J30" s="153"/>
      <c r="K30" s="153"/>
      <c r="L30" s="153"/>
      <c r="M30" s="153"/>
      <c r="N30" s="153"/>
      <c r="O30" s="153"/>
      <c r="P30" s="61" t="str">
        <f t="shared" si="1"/>
        <v/>
      </c>
      <c r="Q30" s="62" t="str">
        <f t="shared" si="2"/>
        <v/>
      </c>
      <c r="R30" s="75" t="str">
        <f t="shared" si="3"/>
        <v/>
      </c>
      <c r="S30" s="77"/>
      <c r="T30" s="153"/>
      <c r="U30" s="153"/>
      <c r="V30" s="153"/>
      <c r="W30" s="153"/>
      <c r="X30" s="153"/>
      <c r="Y30" s="153"/>
      <c r="Z30" s="153"/>
      <c r="AA30" s="153"/>
      <c r="AB30" s="153"/>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57"/>
    </row>
    <row r="31" spans="1:58" ht="18" customHeight="1">
      <c r="A31" s="24">
        <v>20</v>
      </c>
      <c r="B31" s="17">
        <f>'INPUT DATA'!B31</f>
        <v>0</v>
      </c>
      <c r="C31" s="118"/>
      <c r="D31" s="118"/>
      <c r="E31" s="119"/>
      <c r="F31" s="77"/>
      <c r="G31" s="153"/>
      <c r="H31" s="153"/>
      <c r="I31" s="153"/>
      <c r="J31" s="153"/>
      <c r="K31" s="153"/>
      <c r="L31" s="153"/>
      <c r="M31" s="153"/>
      <c r="N31" s="153"/>
      <c r="O31" s="153"/>
      <c r="P31" s="61" t="str">
        <f t="shared" si="1"/>
        <v/>
      </c>
      <c r="Q31" s="62" t="str">
        <f t="shared" si="2"/>
        <v/>
      </c>
      <c r="R31" s="75" t="str">
        <f t="shared" si="3"/>
        <v/>
      </c>
      <c r="S31" s="77"/>
      <c r="T31" s="153"/>
      <c r="U31" s="153"/>
      <c r="V31" s="153"/>
      <c r="W31" s="153"/>
      <c r="X31" s="153"/>
      <c r="Y31" s="153"/>
      <c r="Z31" s="153"/>
      <c r="AA31" s="153"/>
      <c r="AB31" s="153"/>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57"/>
    </row>
    <row r="32" spans="1:58" ht="18" customHeight="1">
      <c r="A32" s="24">
        <v>21</v>
      </c>
      <c r="B32" s="17">
        <f>'INPUT DATA'!B32</f>
        <v>0</v>
      </c>
      <c r="C32" s="118"/>
      <c r="D32" s="118"/>
      <c r="E32" s="119"/>
      <c r="F32" s="77"/>
      <c r="G32" s="153"/>
      <c r="H32" s="153"/>
      <c r="I32" s="153"/>
      <c r="J32" s="153"/>
      <c r="K32" s="153"/>
      <c r="L32" s="153"/>
      <c r="M32" s="153"/>
      <c r="N32" s="153"/>
      <c r="O32" s="153"/>
      <c r="P32" s="61" t="str">
        <f t="shared" si="1"/>
        <v/>
      </c>
      <c r="Q32" s="62" t="str">
        <f t="shared" si="2"/>
        <v/>
      </c>
      <c r="R32" s="75" t="str">
        <f t="shared" si="3"/>
        <v/>
      </c>
      <c r="S32" s="77"/>
      <c r="T32" s="153"/>
      <c r="U32" s="153"/>
      <c r="V32" s="153"/>
      <c r="W32" s="153"/>
      <c r="X32" s="153"/>
      <c r="Y32" s="153"/>
      <c r="Z32" s="153"/>
      <c r="AA32" s="153"/>
      <c r="AB32" s="153"/>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57"/>
    </row>
    <row r="33" spans="1:56" ht="18" customHeight="1">
      <c r="A33" s="24">
        <v>22</v>
      </c>
      <c r="B33" s="25">
        <f>'INPUT DATA'!B33</f>
        <v>0</v>
      </c>
      <c r="C33" s="118"/>
      <c r="D33" s="118"/>
      <c r="E33" s="119"/>
      <c r="F33" s="77"/>
      <c r="G33" s="153"/>
      <c r="H33" s="153"/>
      <c r="I33" s="153"/>
      <c r="J33" s="153"/>
      <c r="K33" s="153"/>
      <c r="L33" s="153"/>
      <c r="M33" s="153"/>
      <c r="N33" s="153"/>
      <c r="O33" s="153"/>
      <c r="P33" s="61" t="str">
        <f t="shared" si="1"/>
        <v/>
      </c>
      <c r="Q33" s="62" t="str">
        <f t="shared" si="2"/>
        <v/>
      </c>
      <c r="R33" s="75" t="str">
        <f t="shared" si="3"/>
        <v/>
      </c>
      <c r="S33" s="77"/>
      <c r="T33" s="153"/>
      <c r="U33" s="153"/>
      <c r="V33" s="153"/>
      <c r="W33" s="153"/>
      <c r="X33" s="153"/>
      <c r="Y33" s="153"/>
      <c r="Z33" s="153"/>
      <c r="AA33" s="153"/>
      <c r="AB33" s="153"/>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53"/>
      <c r="H34" s="153"/>
      <c r="I34" s="153"/>
      <c r="J34" s="153"/>
      <c r="K34" s="153"/>
      <c r="L34" s="153"/>
      <c r="M34" s="153"/>
      <c r="N34" s="153"/>
      <c r="O34" s="153"/>
      <c r="P34" s="61" t="str">
        <f t="shared" si="1"/>
        <v/>
      </c>
      <c r="Q34" s="62" t="str">
        <f t="shared" si="2"/>
        <v/>
      </c>
      <c r="R34" s="75" t="str">
        <f t="shared" si="3"/>
        <v/>
      </c>
      <c r="S34" s="77"/>
      <c r="T34" s="153"/>
      <c r="U34" s="153"/>
      <c r="V34" s="153"/>
      <c r="W34" s="153"/>
      <c r="X34" s="153"/>
      <c r="Y34" s="153"/>
      <c r="Z34" s="153"/>
      <c r="AA34" s="153"/>
      <c r="AB34" s="153"/>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53"/>
      <c r="H35" s="153"/>
      <c r="I35" s="153"/>
      <c r="J35" s="153"/>
      <c r="K35" s="153"/>
      <c r="L35" s="153"/>
      <c r="M35" s="153"/>
      <c r="N35" s="153"/>
      <c r="O35" s="153"/>
      <c r="P35" s="61" t="str">
        <f t="shared" si="1"/>
        <v/>
      </c>
      <c r="Q35" s="62" t="str">
        <f t="shared" si="2"/>
        <v/>
      </c>
      <c r="R35" s="75" t="str">
        <f t="shared" si="3"/>
        <v/>
      </c>
      <c r="S35" s="77"/>
      <c r="T35" s="153"/>
      <c r="U35" s="153"/>
      <c r="V35" s="153"/>
      <c r="W35" s="153"/>
      <c r="X35" s="153"/>
      <c r="Y35" s="153"/>
      <c r="Z35" s="153"/>
      <c r="AA35" s="153"/>
      <c r="AB35" s="153"/>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53"/>
      <c r="H36" s="153"/>
      <c r="I36" s="153"/>
      <c r="J36" s="153"/>
      <c r="K36" s="153"/>
      <c r="L36" s="153"/>
      <c r="M36" s="153"/>
      <c r="N36" s="153"/>
      <c r="O36" s="153"/>
      <c r="P36" s="61" t="str">
        <f t="shared" si="1"/>
        <v/>
      </c>
      <c r="Q36" s="62" t="str">
        <f t="shared" si="2"/>
        <v/>
      </c>
      <c r="R36" s="75" t="str">
        <f t="shared" si="3"/>
        <v/>
      </c>
      <c r="S36" s="77"/>
      <c r="T36" s="153"/>
      <c r="U36" s="153"/>
      <c r="V36" s="153"/>
      <c r="W36" s="153"/>
      <c r="X36" s="153"/>
      <c r="Y36" s="153"/>
      <c r="Z36" s="153"/>
      <c r="AA36" s="153"/>
      <c r="AB36" s="153"/>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53"/>
      <c r="H37" s="153"/>
      <c r="I37" s="153"/>
      <c r="J37" s="153"/>
      <c r="K37" s="153"/>
      <c r="L37" s="153"/>
      <c r="M37" s="153"/>
      <c r="N37" s="153"/>
      <c r="O37" s="153"/>
      <c r="P37" s="61" t="str">
        <f t="shared" si="1"/>
        <v/>
      </c>
      <c r="Q37" s="62" t="str">
        <f t="shared" si="2"/>
        <v/>
      </c>
      <c r="R37" s="75" t="str">
        <f t="shared" si="3"/>
        <v/>
      </c>
      <c r="S37" s="77"/>
      <c r="T37" s="153"/>
      <c r="U37" s="153"/>
      <c r="V37" s="153"/>
      <c r="W37" s="153"/>
      <c r="X37" s="153"/>
      <c r="Y37" s="153"/>
      <c r="Z37" s="153"/>
      <c r="AA37" s="153"/>
      <c r="AB37" s="153"/>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53"/>
      <c r="H38" s="153"/>
      <c r="I38" s="153"/>
      <c r="J38" s="153"/>
      <c r="K38" s="153"/>
      <c r="L38" s="153"/>
      <c r="M38" s="153"/>
      <c r="N38" s="153"/>
      <c r="O38" s="153"/>
      <c r="P38" s="61" t="str">
        <f t="shared" si="1"/>
        <v/>
      </c>
      <c r="Q38" s="62" t="str">
        <f t="shared" si="2"/>
        <v/>
      </c>
      <c r="R38" s="75" t="str">
        <f t="shared" si="3"/>
        <v/>
      </c>
      <c r="S38" s="77"/>
      <c r="T38" s="153"/>
      <c r="U38" s="153"/>
      <c r="V38" s="153"/>
      <c r="W38" s="153"/>
      <c r="X38" s="153"/>
      <c r="Y38" s="153"/>
      <c r="Z38" s="153"/>
      <c r="AA38" s="153"/>
      <c r="AB38" s="153"/>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53"/>
      <c r="H39" s="153"/>
      <c r="I39" s="153"/>
      <c r="J39" s="153"/>
      <c r="K39" s="153"/>
      <c r="L39" s="153"/>
      <c r="M39" s="153"/>
      <c r="N39" s="153"/>
      <c r="O39" s="153"/>
      <c r="P39" s="61" t="str">
        <f t="shared" si="1"/>
        <v/>
      </c>
      <c r="Q39" s="62" t="str">
        <f t="shared" si="2"/>
        <v/>
      </c>
      <c r="R39" s="75" t="str">
        <f t="shared" si="3"/>
        <v/>
      </c>
      <c r="S39" s="77"/>
      <c r="T39" s="153"/>
      <c r="U39" s="153"/>
      <c r="V39" s="153"/>
      <c r="W39" s="153"/>
      <c r="X39" s="153"/>
      <c r="Y39" s="153"/>
      <c r="Z39" s="153"/>
      <c r="AA39" s="153"/>
      <c r="AB39" s="153"/>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53"/>
      <c r="H40" s="153"/>
      <c r="I40" s="153"/>
      <c r="J40" s="153"/>
      <c r="K40" s="153"/>
      <c r="L40" s="153"/>
      <c r="M40" s="153"/>
      <c r="N40" s="153"/>
      <c r="O40" s="153"/>
      <c r="P40" s="61" t="str">
        <f t="shared" si="1"/>
        <v/>
      </c>
      <c r="Q40" s="62" t="str">
        <f t="shared" si="2"/>
        <v/>
      </c>
      <c r="R40" s="75" t="str">
        <f t="shared" si="3"/>
        <v/>
      </c>
      <c r="S40" s="77"/>
      <c r="T40" s="153"/>
      <c r="U40" s="153"/>
      <c r="V40" s="153"/>
      <c r="W40" s="153"/>
      <c r="X40" s="153"/>
      <c r="Y40" s="153"/>
      <c r="Z40" s="153"/>
      <c r="AA40" s="153"/>
      <c r="AB40" s="153"/>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53"/>
      <c r="H41" s="153"/>
      <c r="I41" s="153"/>
      <c r="J41" s="153"/>
      <c r="K41" s="153"/>
      <c r="L41" s="153"/>
      <c r="M41" s="153"/>
      <c r="N41" s="153"/>
      <c r="O41" s="153"/>
      <c r="P41" s="61" t="str">
        <f t="shared" si="1"/>
        <v/>
      </c>
      <c r="Q41" s="62" t="str">
        <f t="shared" si="2"/>
        <v/>
      </c>
      <c r="R41" s="75" t="str">
        <f t="shared" si="3"/>
        <v/>
      </c>
      <c r="S41" s="77"/>
      <c r="T41" s="153"/>
      <c r="U41" s="153"/>
      <c r="V41" s="153"/>
      <c r="W41" s="153"/>
      <c r="X41" s="153"/>
      <c r="Y41" s="153"/>
      <c r="Z41" s="153"/>
      <c r="AA41" s="153"/>
      <c r="AB41" s="153"/>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53"/>
      <c r="H42" s="153"/>
      <c r="I42" s="153"/>
      <c r="J42" s="153"/>
      <c r="K42" s="153"/>
      <c r="L42" s="153"/>
      <c r="M42" s="153"/>
      <c r="N42" s="153"/>
      <c r="O42" s="153"/>
      <c r="P42" s="61" t="str">
        <f t="shared" si="1"/>
        <v/>
      </c>
      <c r="Q42" s="62" t="str">
        <f t="shared" si="2"/>
        <v/>
      </c>
      <c r="R42" s="75" t="str">
        <f t="shared" si="3"/>
        <v/>
      </c>
      <c r="S42" s="77"/>
      <c r="T42" s="153"/>
      <c r="U42" s="153"/>
      <c r="V42" s="153"/>
      <c r="W42" s="153"/>
      <c r="X42" s="153"/>
      <c r="Y42" s="153"/>
      <c r="Z42" s="153"/>
      <c r="AA42" s="153"/>
      <c r="AB42" s="153"/>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53"/>
      <c r="H43" s="153"/>
      <c r="I43" s="153"/>
      <c r="J43" s="153"/>
      <c r="K43" s="153"/>
      <c r="L43" s="153"/>
      <c r="M43" s="153"/>
      <c r="N43" s="153"/>
      <c r="O43" s="153"/>
      <c r="P43" s="61" t="str">
        <f t="shared" si="1"/>
        <v/>
      </c>
      <c r="Q43" s="62" t="str">
        <f t="shared" si="2"/>
        <v/>
      </c>
      <c r="R43" s="75" t="str">
        <f t="shared" si="3"/>
        <v/>
      </c>
      <c r="S43" s="77"/>
      <c r="T43" s="153"/>
      <c r="U43" s="153"/>
      <c r="V43" s="153"/>
      <c r="W43" s="153"/>
      <c r="X43" s="153"/>
      <c r="Y43" s="153"/>
      <c r="Z43" s="153"/>
      <c r="AA43" s="153"/>
      <c r="AB43" s="153"/>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53"/>
      <c r="H44" s="153"/>
      <c r="I44" s="153"/>
      <c r="J44" s="153"/>
      <c r="K44" s="153"/>
      <c r="L44" s="153"/>
      <c r="M44" s="153"/>
      <c r="N44" s="153"/>
      <c r="O44" s="153"/>
      <c r="P44" s="61" t="str">
        <f t="shared" si="1"/>
        <v/>
      </c>
      <c r="Q44" s="62" t="str">
        <f t="shared" si="2"/>
        <v/>
      </c>
      <c r="R44" s="75" t="str">
        <f t="shared" si="3"/>
        <v/>
      </c>
      <c r="S44" s="77"/>
      <c r="T44" s="153"/>
      <c r="U44" s="153"/>
      <c r="V44" s="153"/>
      <c r="W44" s="153"/>
      <c r="X44" s="153"/>
      <c r="Y44" s="153"/>
      <c r="Z44" s="153"/>
      <c r="AA44" s="153"/>
      <c r="AB44" s="153"/>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53"/>
      <c r="H45" s="153"/>
      <c r="I45" s="153"/>
      <c r="J45" s="153"/>
      <c r="K45" s="153"/>
      <c r="L45" s="153"/>
      <c r="M45" s="153"/>
      <c r="N45" s="153"/>
      <c r="O45" s="153"/>
      <c r="P45" s="61" t="str">
        <f t="shared" si="1"/>
        <v/>
      </c>
      <c r="Q45" s="62" t="str">
        <f t="shared" si="2"/>
        <v/>
      </c>
      <c r="R45" s="75" t="str">
        <f t="shared" si="3"/>
        <v/>
      </c>
      <c r="S45" s="77"/>
      <c r="T45" s="153"/>
      <c r="U45" s="153"/>
      <c r="V45" s="153"/>
      <c r="W45" s="153"/>
      <c r="X45" s="153"/>
      <c r="Y45" s="153"/>
      <c r="Z45" s="153"/>
      <c r="AA45" s="153"/>
      <c r="AB45" s="153"/>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53"/>
      <c r="H46" s="153"/>
      <c r="I46" s="153"/>
      <c r="J46" s="153"/>
      <c r="K46" s="153"/>
      <c r="L46" s="153"/>
      <c r="M46" s="153"/>
      <c r="N46" s="153"/>
      <c r="O46" s="153"/>
      <c r="P46" s="61" t="str">
        <f t="shared" si="1"/>
        <v/>
      </c>
      <c r="Q46" s="62" t="str">
        <f t="shared" si="2"/>
        <v/>
      </c>
      <c r="R46" s="75" t="str">
        <f t="shared" si="3"/>
        <v/>
      </c>
      <c r="S46" s="77"/>
      <c r="T46" s="153"/>
      <c r="U46" s="153"/>
      <c r="V46" s="153"/>
      <c r="W46" s="153"/>
      <c r="X46" s="153"/>
      <c r="Y46" s="153"/>
      <c r="Z46" s="153"/>
      <c r="AA46" s="153"/>
      <c r="AB46" s="153"/>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53"/>
      <c r="H47" s="153"/>
      <c r="I47" s="153"/>
      <c r="J47" s="153"/>
      <c r="K47" s="153"/>
      <c r="L47" s="153"/>
      <c r="M47" s="153"/>
      <c r="N47" s="153"/>
      <c r="O47" s="153"/>
      <c r="P47" s="61" t="str">
        <f t="shared" si="1"/>
        <v/>
      </c>
      <c r="Q47" s="62" t="str">
        <f t="shared" si="2"/>
        <v/>
      </c>
      <c r="R47" s="75" t="str">
        <f t="shared" si="3"/>
        <v/>
      </c>
      <c r="S47" s="77"/>
      <c r="T47" s="153"/>
      <c r="U47" s="153"/>
      <c r="V47" s="153"/>
      <c r="W47" s="153"/>
      <c r="X47" s="153"/>
      <c r="Y47" s="153"/>
      <c r="Z47" s="153"/>
      <c r="AA47" s="153"/>
      <c r="AB47" s="153"/>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53"/>
      <c r="H48" s="153"/>
      <c r="I48" s="153"/>
      <c r="J48" s="153"/>
      <c r="K48" s="153"/>
      <c r="L48" s="153"/>
      <c r="M48" s="153"/>
      <c r="N48" s="153"/>
      <c r="O48" s="153"/>
      <c r="P48" s="61" t="str">
        <f t="shared" si="1"/>
        <v/>
      </c>
      <c r="Q48" s="62" t="str">
        <f t="shared" si="2"/>
        <v/>
      </c>
      <c r="R48" s="75" t="str">
        <f t="shared" si="3"/>
        <v/>
      </c>
      <c r="S48" s="77"/>
      <c r="T48" s="153"/>
      <c r="U48" s="153"/>
      <c r="V48" s="153"/>
      <c r="W48" s="153"/>
      <c r="X48" s="153"/>
      <c r="Y48" s="153"/>
      <c r="Z48" s="153"/>
      <c r="AA48" s="153"/>
      <c r="AB48" s="153"/>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53"/>
      <c r="H49" s="153"/>
      <c r="I49" s="153"/>
      <c r="J49" s="153"/>
      <c r="K49" s="153"/>
      <c r="L49" s="153"/>
      <c r="M49" s="153"/>
      <c r="N49" s="153"/>
      <c r="O49" s="153"/>
      <c r="P49" s="61" t="str">
        <f t="shared" si="1"/>
        <v/>
      </c>
      <c r="Q49" s="62" t="str">
        <f t="shared" si="2"/>
        <v/>
      </c>
      <c r="R49" s="75" t="str">
        <f t="shared" si="3"/>
        <v/>
      </c>
      <c r="S49" s="77"/>
      <c r="T49" s="153"/>
      <c r="U49" s="153"/>
      <c r="V49" s="153"/>
      <c r="W49" s="153"/>
      <c r="X49" s="153"/>
      <c r="Y49" s="153"/>
      <c r="Z49" s="153"/>
      <c r="AA49" s="153"/>
      <c r="AB49" s="153"/>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53"/>
      <c r="H50" s="153"/>
      <c r="I50" s="153"/>
      <c r="J50" s="153"/>
      <c r="K50" s="153"/>
      <c r="L50" s="153"/>
      <c r="M50" s="153"/>
      <c r="N50" s="153"/>
      <c r="O50" s="153"/>
      <c r="P50" s="61" t="str">
        <f t="shared" si="1"/>
        <v/>
      </c>
      <c r="Q50" s="62" t="str">
        <f t="shared" si="2"/>
        <v/>
      </c>
      <c r="R50" s="75" t="str">
        <f t="shared" si="3"/>
        <v/>
      </c>
      <c r="S50" s="77"/>
      <c r="T50" s="153"/>
      <c r="U50" s="153"/>
      <c r="V50" s="153"/>
      <c r="W50" s="153"/>
      <c r="X50" s="153"/>
      <c r="Y50" s="153"/>
      <c r="Z50" s="153"/>
      <c r="AA50" s="153"/>
      <c r="AB50" s="153"/>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53"/>
      <c r="H51" s="153"/>
      <c r="I51" s="153"/>
      <c r="J51" s="153"/>
      <c r="K51" s="153"/>
      <c r="L51" s="153"/>
      <c r="M51" s="153"/>
      <c r="N51" s="153"/>
      <c r="O51" s="153"/>
      <c r="P51" s="61" t="str">
        <f t="shared" si="1"/>
        <v/>
      </c>
      <c r="Q51" s="62" t="str">
        <f t="shared" si="2"/>
        <v/>
      </c>
      <c r="R51" s="75" t="str">
        <f t="shared" si="3"/>
        <v/>
      </c>
      <c r="S51" s="77"/>
      <c r="T51" s="153"/>
      <c r="U51" s="153"/>
      <c r="V51" s="153"/>
      <c r="W51" s="153"/>
      <c r="X51" s="153"/>
      <c r="Y51" s="153"/>
      <c r="Z51" s="153"/>
      <c r="AA51" s="153"/>
      <c r="AB51" s="153"/>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53"/>
      <c r="H52" s="153"/>
      <c r="I52" s="153"/>
      <c r="J52" s="153"/>
      <c r="K52" s="153"/>
      <c r="L52" s="153"/>
      <c r="M52" s="153"/>
      <c r="N52" s="153"/>
      <c r="O52" s="153"/>
      <c r="P52" s="61" t="str">
        <f t="shared" si="1"/>
        <v/>
      </c>
      <c r="Q52" s="62" t="str">
        <f t="shared" si="2"/>
        <v/>
      </c>
      <c r="R52" s="75" t="str">
        <f t="shared" si="3"/>
        <v/>
      </c>
      <c r="S52" s="77"/>
      <c r="T52" s="153"/>
      <c r="U52" s="153"/>
      <c r="V52" s="153"/>
      <c r="W52" s="153"/>
      <c r="X52" s="153"/>
      <c r="Y52" s="153"/>
      <c r="Z52" s="153"/>
      <c r="AA52" s="153"/>
      <c r="AB52" s="153"/>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53"/>
      <c r="H53" s="153"/>
      <c r="I53" s="153"/>
      <c r="J53" s="153"/>
      <c r="K53" s="153"/>
      <c r="L53" s="153"/>
      <c r="M53" s="153"/>
      <c r="N53" s="153"/>
      <c r="O53" s="153"/>
      <c r="P53" s="61" t="str">
        <f t="shared" si="1"/>
        <v/>
      </c>
      <c r="Q53" s="62" t="str">
        <f t="shared" si="2"/>
        <v/>
      </c>
      <c r="R53" s="75" t="str">
        <f t="shared" si="3"/>
        <v/>
      </c>
      <c r="S53" s="77"/>
      <c r="T53" s="153"/>
      <c r="U53" s="153"/>
      <c r="V53" s="153"/>
      <c r="W53" s="153"/>
      <c r="X53" s="153"/>
      <c r="Y53" s="153"/>
      <c r="Z53" s="153"/>
      <c r="AA53" s="153"/>
      <c r="AB53" s="153"/>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53"/>
      <c r="H54" s="153"/>
      <c r="I54" s="153"/>
      <c r="J54" s="153"/>
      <c r="K54" s="153"/>
      <c r="L54" s="153"/>
      <c r="M54" s="153"/>
      <c r="N54" s="153"/>
      <c r="O54" s="153"/>
      <c r="P54" s="61" t="str">
        <f t="shared" si="1"/>
        <v/>
      </c>
      <c r="Q54" s="62" t="str">
        <f t="shared" si="2"/>
        <v/>
      </c>
      <c r="R54" s="75" t="str">
        <f t="shared" si="3"/>
        <v/>
      </c>
      <c r="S54" s="77"/>
      <c r="T54" s="153"/>
      <c r="U54" s="153"/>
      <c r="V54" s="153"/>
      <c r="W54" s="153"/>
      <c r="X54" s="153"/>
      <c r="Y54" s="153"/>
      <c r="Z54" s="153"/>
      <c r="AA54" s="153"/>
      <c r="AB54" s="153"/>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53"/>
      <c r="H55" s="153"/>
      <c r="I55" s="153"/>
      <c r="J55" s="153"/>
      <c r="K55" s="153"/>
      <c r="L55" s="153"/>
      <c r="M55" s="153"/>
      <c r="N55" s="153"/>
      <c r="O55" s="153"/>
      <c r="P55" s="61" t="str">
        <f t="shared" si="1"/>
        <v/>
      </c>
      <c r="Q55" s="62" t="str">
        <f t="shared" si="2"/>
        <v/>
      </c>
      <c r="R55" s="75" t="str">
        <f t="shared" si="3"/>
        <v/>
      </c>
      <c r="S55" s="77"/>
      <c r="T55" s="153"/>
      <c r="U55" s="153"/>
      <c r="V55" s="153"/>
      <c r="W55" s="153"/>
      <c r="X55" s="153"/>
      <c r="Y55" s="153"/>
      <c r="Z55" s="153"/>
      <c r="AA55" s="153"/>
      <c r="AB55" s="153"/>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53"/>
      <c r="H56" s="153"/>
      <c r="I56" s="153"/>
      <c r="J56" s="153"/>
      <c r="K56" s="153"/>
      <c r="L56" s="153"/>
      <c r="M56" s="153"/>
      <c r="N56" s="153"/>
      <c r="O56" s="153"/>
      <c r="P56" s="61" t="str">
        <f t="shared" si="1"/>
        <v/>
      </c>
      <c r="Q56" s="62" t="str">
        <f t="shared" si="2"/>
        <v/>
      </c>
      <c r="R56" s="75" t="str">
        <f t="shared" si="3"/>
        <v/>
      </c>
      <c r="S56" s="77"/>
      <c r="T56" s="153"/>
      <c r="U56" s="153"/>
      <c r="V56" s="153"/>
      <c r="W56" s="153"/>
      <c r="X56" s="153"/>
      <c r="Y56" s="153"/>
      <c r="Z56" s="153"/>
      <c r="AA56" s="153"/>
      <c r="AB56" s="153"/>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53"/>
      <c r="H57" s="153"/>
      <c r="I57" s="153"/>
      <c r="J57" s="153"/>
      <c r="K57" s="153"/>
      <c r="L57" s="153"/>
      <c r="M57" s="153"/>
      <c r="N57" s="153"/>
      <c r="O57" s="153"/>
      <c r="P57" s="61" t="str">
        <f t="shared" si="1"/>
        <v/>
      </c>
      <c r="Q57" s="62" t="str">
        <f t="shared" si="2"/>
        <v/>
      </c>
      <c r="R57" s="75" t="str">
        <f t="shared" si="3"/>
        <v/>
      </c>
      <c r="S57" s="77"/>
      <c r="T57" s="153"/>
      <c r="U57" s="153"/>
      <c r="V57" s="153"/>
      <c r="W57" s="153"/>
      <c r="X57" s="153"/>
      <c r="Y57" s="153"/>
      <c r="Z57" s="153"/>
      <c r="AA57" s="153"/>
      <c r="AB57" s="153"/>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53"/>
      <c r="H58" s="153"/>
      <c r="I58" s="153"/>
      <c r="J58" s="153"/>
      <c r="K58" s="153"/>
      <c r="L58" s="153"/>
      <c r="M58" s="153"/>
      <c r="N58" s="153"/>
      <c r="O58" s="153"/>
      <c r="P58" s="61" t="str">
        <f t="shared" si="1"/>
        <v/>
      </c>
      <c r="Q58" s="62" t="str">
        <f t="shared" si="2"/>
        <v/>
      </c>
      <c r="R58" s="75" t="str">
        <f t="shared" si="3"/>
        <v/>
      </c>
      <c r="S58" s="77"/>
      <c r="T58" s="153"/>
      <c r="U58" s="153"/>
      <c r="V58" s="153"/>
      <c r="W58" s="153"/>
      <c r="X58" s="153"/>
      <c r="Y58" s="153"/>
      <c r="Z58" s="153"/>
      <c r="AA58" s="153"/>
      <c r="AB58" s="153"/>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53"/>
      <c r="H59" s="153"/>
      <c r="I59" s="153"/>
      <c r="J59" s="153"/>
      <c r="K59" s="153"/>
      <c r="L59" s="153"/>
      <c r="M59" s="153"/>
      <c r="N59" s="153"/>
      <c r="O59" s="153"/>
      <c r="P59" s="61" t="str">
        <f t="shared" si="1"/>
        <v/>
      </c>
      <c r="Q59" s="62" t="str">
        <f t="shared" si="2"/>
        <v/>
      </c>
      <c r="R59" s="75" t="str">
        <f t="shared" si="3"/>
        <v/>
      </c>
      <c r="S59" s="77"/>
      <c r="T59" s="153"/>
      <c r="U59" s="153"/>
      <c r="V59" s="153"/>
      <c r="W59" s="153"/>
      <c r="X59" s="153"/>
      <c r="Y59" s="153"/>
      <c r="Z59" s="153"/>
      <c r="AA59" s="153"/>
      <c r="AB59" s="153"/>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53"/>
      <c r="H60" s="153"/>
      <c r="I60" s="153"/>
      <c r="J60" s="153"/>
      <c r="K60" s="153"/>
      <c r="L60" s="153"/>
      <c r="M60" s="153"/>
      <c r="N60" s="153"/>
      <c r="O60" s="153"/>
      <c r="P60" s="61" t="str">
        <f t="shared" si="1"/>
        <v/>
      </c>
      <c r="Q60" s="62" t="str">
        <f t="shared" si="2"/>
        <v/>
      </c>
      <c r="R60" s="75" t="str">
        <f t="shared" si="3"/>
        <v/>
      </c>
      <c r="S60" s="77"/>
      <c r="T60" s="153"/>
      <c r="U60" s="153"/>
      <c r="V60" s="153"/>
      <c r="W60" s="153"/>
      <c r="X60" s="153"/>
      <c r="Y60" s="153"/>
      <c r="Z60" s="153"/>
      <c r="AA60" s="153"/>
      <c r="AB60" s="153"/>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53"/>
      <c r="H64" s="153"/>
      <c r="I64" s="153"/>
      <c r="J64" s="153"/>
      <c r="K64" s="153"/>
      <c r="L64" s="153"/>
      <c r="M64" s="153"/>
      <c r="N64" s="153"/>
      <c r="O64" s="153"/>
      <c r="P64" s="61" t="str">
        <f t="shared" si="1"/>
        <v/>
      </c>
      <c r="Q64" s="62" t="str">
        <f t="shared" si="2"/>
        <v/>
      </c>
      <c r="R64" s="75" t="str">
        <f t="shared" si="3"/>
        <v/>
      </c>
      <c r="S64" s="77"/>
      <c r="T64" s="153"/>
      <c r="U64" s="153"/>
      <c r="V64" s="153"/>
      <c r="W64" s="153"/>
      <c r="X64" s="153"/>
      <c r="Y64" s="153"/>
      <c r="Z64" s="153"/>
      <c r="AA64" s="153"/>
      <c r="AB64" s="153"/>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53"/>
      <c r="H65" s="153"/>
      <c r="I65" s="153"/>
      <c r="J65" s="153"/>
      <c r="K65" s="153"/>
      <c r="L65" s="153"/>
      <c r="M65" s="153"/>
      <c r="N65" s="153"/>
      <c r="O65" s="153"/>
      <c r="P65" s="61" t="str">
        <f t="shared" si="1"/>
        <v/>
      </c>
      <c r="Q65" s="62" t="str">
        <f t="shared" si="2"/>
        <v/>
      </c>
      <c r="R65" s="75" t="str">
        <f t="shared" si="3"/>
        <v/>
      </c>
      <c r="S65" s="77"/>
      <c r="T65" s="153"/>
      <c r="U65" s="153"/>
      <c r="V65" s="153"/>
      <c r="W65" s="153"/>
      <c r="X65" s="153"/>
      <c r="Y65" s="153"/>
      <c r="Z65" s="153"/>
      <c r="AA65" s="153"/>
      <c r="AB65" s="153"/>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53"/>
      <c r="H66" s="153"/>
      <c r="I66" s="153"/>
      <c r="J66" s="153"/>
      <c r="K66" s="153"/>
      <c r="L66" s="153"/>
      <c r="M66" s="153"/>
      <c r="N66" s="153"/>
      <c r="O66" s="153"/>
      <c r="P66" s="61" t="str">
        <f t="shared" si="1"/>
        <v/>
      </c>
      <c r="Q66" s="62" t="str">
        <f t="shared" si="2"/>
        <v/>
      </c>
      <c r="R66" s="75" t="str">
        <f t="shared" si="3"/>
        <v/>
      </c>
      <c r="S66" s="77"/>
      <c r="T66" s="153"/>
      <c r="U66" s="153"/>
      <c r="V66" s="153"/>
      <c r="W66" s="153"/>
      <c r="X66" s="153"/>
      <c r="Y66" s="153"/>
      <c r="Z66" s="153"/>
      <c r="AA66" s="153"/>
      <c r="AB66" s="153"/>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53"/>
      <c r="H67" s="153"/>
      <c r="I67" s="153"/>
      <c r="J67" s="153"/>
      <c r="K67" s="153"/>
      <c r="L67" s="153"/>
      <c r="M67" s="153"/>
      <c r="N67" s="153"/>
      <c r="O67" s="153"/>
      <c r="P67" s="61" t="str">
        <f t="shared" si="1"/>
        <v/>
      </c>
      <c r="Q67" s="62" t="str">
        <f t="shared" si="2"/>
        <v/>
      </c>
      <c r="R67" s="75" t="str">
        <f t="shared" si="3"/>
        <v/>
      </c>
      <c r="S67" s="77"/>
      <c r="T67" s="153"/>
      <c r="U67" s="153"/>
      <c r="V67" s="153"/>
      <c r="W67" s="153"/>
      <c r="X67" s="153"/>
      <c r="Y67" s="153"/>
      <c r="Z67" s="153"/>
      <c r="AA67" s="153"/>
      <c r="AB67" s="153"/>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53"/>
      <c r="H68" s="153"/>
      <c r="I68" s="153"/>
      <c r="J68" s="153"/>
      <c r="K68" s="153"/>
      <c r="L68" s="153"/>
      <c r="M68" s="153"/>
      <c r="N68" s="153"/>
      <c r="O68" s="153"/>
      <c r="P68" s="61" t="str">
        <f t="shared" si="1"/>
        <v/>
      </c>
      <c r="Q68" s="62" t="str">
        <f t="shared" si="2"/>
        <v/>
      </c>
      <c r="R68" s="75" t="str">
        <f t="shared" si="3"/>
        <v/>
      </c>
      <c r="S68" s="77"/>
      <c r="T68" s="153"/>
      <c r="U68" s="153"/>
      <c r="V68" s="153"/>
      <c r="W68" s="153"/>
      <c r="X68" s="153"/>
      <c r="Y68" s="153"/>
      <c r="Z68" s="153"/>
      <c r="AA68" s="153"/>
      <c r="AB68" s="153"/>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53"/>
      <c r="H69" s="153"/>
      <c r="I69" s="153"/>
      <c r="J69" s="153"/>
      <c r="K69" s="153"/>
      <c r="L69" s="153"/>
      <c r="M69" s="153"/>
      <c r="N69" s="153"/>
      <c r="O69" s="153"/>
      <c r="P69" s="61" t="str">
        <f t="shared" si="1"/>
        <v/>
      </c>
      <c r="Q69" s="62" t="str">
        <f t="shared" si="2"/>
        <v/>
      </c>
      <c r="R69" s="75" t="str">
        <f t="shared" si="3"/>
        <v/>
      </c>
      <c r="S69" s="77"/>
      <c r="T69" s="153"/>
      <c r="U69" s="153"/>
      <c r="V69" s="153"/>
      <c r="W69" s="153"/>
      <c r="X69" s="153"/>
      <c r="Y69" s="153"/>
      <c r="Z69" s="153"/>
      <c r="AA69" s="153"/>
      <c r="AB69" s="153"/>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53"/>
      <c r="H70" s="153"/>
      <c r="I70" s="153"/>
      <c r="J70" s="153"/>
      <c r="K70" s="153"/>
      <c r="L70" s="153"/>
      <c r="M70" s="153"/>
      <c r="N70" s="153"/>
      <c r="O70" s="153"/>
      <c r="P70" s="61" t="str">
        <f t="shared" si="1"/>
        <v/>
      </c>
      <c r="Q70" s="62" t="str">
        <f t="shared" si="2"/>
        <v/>
      </c>
      <c r="R70" s="75" t="str">
        <f t="shared" si="3"/>
        <v/>
      </c>
      <c r="S70" s="77"/>
      <c r="T70" s="153"/>
      <c r="U70" s="153"/>
      <c r="V70" s="153"/>
      <c r="W70" s="153"/>
      <c r="X70" s="153"/>
      <c r="Y70" s="153"/>
      <c r="Z70" s="153"/>
      <c r="AA70" s="153"/>
      <c r="AB70" s="153"/>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53"/>
      <c r="H71" s="153"/>
      <c r="I71" s="153"/>
      <c r="J71" s="153"/>
      <c r="K71" s="153"/>
      <c r="L71" s="153"/>
      <c r="M71" s="153"/>
      <c r="N71" s="153"/>
      <c r="O71" s="153"/>
      <c r="P71" s="61" t="str">
        <f t="shared" si="1"/>
        <v/>
      </c>
      <c r="Q71" s="62" t="str">
        <f t="shared" si="2"/>
        <v/>
      </c>
      <c r="R71" s="75" t="str">
        <f t="shared" si="3"/>
        <v/>
      </c>
      <c r="S71" s="77"/>
      <c r="T71" s="153"/>
      <c r="U71" s="153"/>
      <c r="V71" s="153"/>
      <c r="W71" s="153"/>
      <c r="X71" s="153"/>
      <c r="Y71" s="153"/>
      <c r="Z71" s="153"/>
      <c r="AA71" s="153"/>
      <c r="AB71" s="153"/>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53"/>
      <c r="H72" s="153"/>
      <c r="I72" s="153"/>
      <c r="J72" s="153"/>
      <c r="K72" s="153"/>
      <c r="L72" s="153"/>
      <c r="M72" s="153"/>
      <c r="N72" s="153"/>
      <c r="O72" s="153"/>
      <c r="P72" s="61" t="str">
        <f t="shared" si="1"/>
        <v/>
      </c>
      <c r="Q72" s="62" t="str">
        <f t="shared" si="2"/>
        <v/>
      </c>
      <c r="R72" s="75" t="str">
        <f t="shared" si="3"/>
        <v/>
      </c>
      <c r="S72" s="77"/>
      <c r="T72" s="153"/>
      <c r="U72" s="153"/>
      <c r="V72" s="153"/>
      <c r="W72" s="153"/>
      <c r="X72" s="153"/>
      <c r="Y72" s="153"/>
      <c r="Z72" s="153"/>
      <c r="AA72" s="153"/>
      <c r="AB72" s="153"/>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53"/>
      <c r="H73" s="153"/>
      <c r="I73" s="153"/>
      <c r="J73" s="153"/>
      <c r="K73" s="153"/>
      <c r="L73" s="153"/>
      <c r="M73" s="153"/>
      <c r="N73" s="153"/>
      <c r="O73" s="153"/>
      <c r="P73" s="61" t="str">
        <f t="shared" si="1"/>
        <v/>
      </c>
      <c r="Q73" s="62" t="str">
        <f t="shared" si="2"/>
        <v/>
      </c>
      <c r="R73" s="75" t="str">
        <f t="shared" si="3"/>
        <v/>
      </c>
      <c r="S73" s="77"/>
      <c r="T73" s="153"/>
      <c r="U73" s="153"/>
      <c r="V73" s="153"/>
      <c r="W73" s="153"/>
      <c r="X73" s="153"/>
      <c r="Y73" s="153"/>
      <c r="Z73" s="153"/>
      <c r="AA73" s="153"/>
      <c r="AB73" s="153"/>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53"/>
      <c r="H74" s="153"/>
      <c r="I74" s="153"/>
      <c r="J74" s="153"/>
      <c r="K74" s="153"/>
      <c r="L74" s="153"/>
      <c r="M74" s="153"/>
      <c r="N74" s="153"/>
      <c r="O74" s="153"/>
      <c r="P74" s="61" t="str">
        <f t="shared" si="1"/>
        <v/>
      </c>
      <c r="Q74" s="62" t="str">
        <f t="shared" si="2"/>
        <v/>
      </c>
      <c r="R74" s="75" t="str">
        <f t="shared" si="3"/>
        <v/>
      </c>
      <c r="S74" s="77"/>
      <c r="T74" s="153"/>
      <c r="U74" s="153"/>
      <c r="V74" s="153"/>
      <c r="W74" s="153"/>
      <c r="X74" s="153"/>
      <c r="Y74" s="153"/>
      <c r="Z74" s="153"/>
      <c r="AA74" s="153"/>
      <c r="AB74" s="153"/>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53"/>
      <c r="H75" s="153"/>
      <c r="I75" s="153"/>
      <c r="J75" s="153"/>
      <c r="K75" s="153"/>
      <c r="L75" s="153"/>
      <c r="M75" s="153"/>
      <c r="N75" s="153"/>
      <c r="O75" s="153"/>
      <c r="P75" s="61" t="str">
        <f t="shared" si="1"/>
        <v/>
      </c>
      <c r="Q75" s="62" t="str">
        <f t="shared" si="2"/>
        <v/>
      </c>
      <c r="R75" s="75" t="str">
        <f t="shared" si="3"/>
        <v/>
      </c>
      <c r="S75" s="77"/>
      <c r="T75" s="153"/>
      <c r="U75" s="153"/>
      <c r="V75" s="153"/>
      <c r="W75" s="153"/>
      <c r="X75" s="153"/>
      <c r="Y75" s="153"/>
      <c r="Z75" s="153"/>
      <c r="AA75" s="153"/>
      <c r="AB75" s="153"/>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53"/>
      <c r="H76" s="153"/>
      <c r="I76" s="153"/>
      <c r="J76" s="153"/>
      <c r="K76" s="153"/>
      <c r="L76" s="153"/>
      <c r="M76" s="153"/>
      <c r="N76" s="153"/>
      <c r="O76" s="153"/>
      <c r="P76" s="61" t="str">
        <f t="shared" si="1"/>
        <v/>
      </c>
      <c r="Q76" s="62" t="str">
        <f t="shared" si="2"/>
        <v/>
      </c>
      <c r="R76" s="75" t="str">
        <f t="shared" si="3"/>
        <v/>
      </c>
      <c r="S76" s="77"/>
      <c r="T76" s="153"/>
      <c r="U76" s="153"/>
      <c r="V76" s="153"/>
      <c r="W76" s="153"/>
      <c r="X76" s="153"/>
      <c r="Y76" s="153"/>
      <c r="Z76" s="153"/>
      <c r="AA76" s="153"/>
      <c r="AB76" s="153"/>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53"/>
      <c r="H77" s="153"/>
      <c r="I77" s="153"/>
      <c r="J77" s="153"/>
      <c r="K77" s="153"/>
      <c r="L77" s="153"/>
      <c r="M77" s="153"/>
      <c r="N77" s="153"/>
      <c r="O77" s="153"/>
      <c r="P77" s="61" t="str">
        <f t="shared" ref="P77:P112" si="11">IF(COUNT($F77:$O77)=0,"",SUM($F77:$O77))</f>
        <v/>
      </c>
      <c r="Q77" s="62" t="str">
        <f t="shared" ref="Q77:Q112" si="12">IF(ISERROR(IF($P77="","",ROUND(($P77/$P$10)*$Q$10,2))),"",IF($P77="","",ROUND(($P77/$P$10)*$Q$10,2)))</f>
        <v/>
      </c>
      <c r="R77" s="75" t="str">
        <f t="shared" ref="R77:R112" si="13">IF($Q77="","",ROUND($Q77*$R$10,2))</f>
        <v/>
      </c>
      <c r="S77" s="77"/>
      <c r="T77" s="153"/>
      <c r="U77" s="153"/>
      <c r="V77" s="153"/>
      <c r="W77" s="153"/>
      <c r="X77" s="153"/>
      <c r="Y77" s="153"/>
      <c r="Z77" s="153"/>
      <c r="AA77" s="153"/>
      <c r="AB77" s="153"/>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53"/>
      <c r="H78" s="153"/>
      <c r="I78" s="153"/>
      <c r="J78" s="153"/>
      <c r="K78" s="153"/>
      <c r="L78" s="153"/>
      <c r="M78" s="153"/>
      <c r="N78" s="153"/>
      <c r="O78" s="153"/>
      <c r="P78" s="61" t="str">
        <f t="shared" si="11"/>
        <v/>
      </c>
      <c r="Q78" s="62" t="str">
        <f t="shared" si="12"/>
        <v/>
      </c>
      <c r="R78" s="75" t="str">
        <f t="shared" si="13"/>
        <v/>
      </c>
      <c r="S78" s="77"/>
      <c r="T78" s="153"/>
      <c r="U78" s="153"/>
      <c r="V78" s="153"/>
      <c r="W78" s="153"/>
      <c r="X78" s="153"/>
      <c r="Y78" s="153"/>
      <c r="Z78" s="153"/>
      <c r="AA78" s="153"/>
      <c r="AB78" s="153"/>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53"/>
      <c r="H79" s="153"/>
      <c r="I79" s="153"/>
      <c r="J79" s="153"/>
      <c r="K79" s="153"/>
      <c r="L79" s="153"/>
      <c r="M79" s="153"/>
      <c r="N79" s="153"/>
      <c r="O79" s="153"/>
      <c r="P79" s="61" t="str">
        <f t="shared" si="11"/>
        <v/>
      </c>
      <c r="Q79" s="62" t="str">
        <f t="shared" si="12"/>
        <v/>
      </c>
      <c r="R79" s="75" t="str">
        <f t="shared" si="13"/>
        <v/>
      </c>
      <c r="S79" s="77"/>
      <c r="T79" s="153"/>
      <c r="U79" s="153"/>
      <c r="V79" s="153"/>
      <c r="W79" s="153"/>
      <c r="X79" s="153"/>
      <c r="Y79" s="153"/>
      <c r="Z79" s="153"/>
      <c r="AA79" s="153"/>
      <c r="AB79" s="153"/>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53"/>
      <c r="H80" s="153"/>
      <c r="I80" s="153"/>
      <c r="J80" s="153"/>
      <c r="K80" s="153"/>
      <c r="L80" s="153"/>
      <c r="M80" s="153"/>
      <c r="N80" s="153"/>
      <c r="O80" s="153"/>
      <c r="P80" s="61" t="str">
        <f t="shared" si="11"/>
        <v/>
      </c>
      <c r="Q80" s="62" t="str">
        <f t="shared" si="12"/>
        <v/>
      </c>
      <c r="R80" s="75" t="str">
        <f t="shared" si="13"/>
        <v/>
      </c>
      <c r="S80" s="77"/>
      <c r="T80" s="153"/>
      <c r="U80" s="153"/>
      <c r="V80" s="153"/>
      <c r="W80" s="153"/>
      <c r="X80" s="153"/>
      <c r="Y80" s="153"/>
      <c r="Z80" s="153"/>
      <c r="AA80" s="153"/>
      <c r="AB80" s="153"/>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53"/>
      <c r="H81" s="153"/>
      <c r="I81" s="153"/>
      <c r="J81" s="153"/>
      <c r="K81" s="153"/>
      <c r="L81" s="153"/>
      <c r="M81" s="153"/>
      <c r="N81" s="153"/>
      <c r="O81" s="153"/>
      <c r="P81" s="61" t="str">
        <f t="shared" si="11"/>
        <v/>
      </c>
      <c r="Q81" s="62" t="str">
        <f t="shared" si="12"/>
        <v/>
      </c>
      <c r="R81" s="75" t="str">
        <f t="shared" si="13"/>
        <v/>
      </c>
      <c r="S81" s="77"/>
      <c r="T81" s="153"/>
      <c r="U81" s="153"/>
      <c r="V81" s="153"/>
      <c r="W81" s="153"/>
      <c r="X81" s="153"/>
      <c r="Y81" s="153"/>
      <c r="Z81" s="153"/>
      <c r="AA81" s="153"/>
      <c r="AB81" s="153"/>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53"/>
      <c r="H82" s="153"/>
      <c r="I82" s="153"/>
      <c r="J82" s="153"/>
      <c r="K82" s="153"/>
      <c r="L82" s="153"/>
      <c r="M82" s="153"/>
      <c r="N82" s="153"/>
      <c r="O82" s="153"/>
      <c r="P82" s="61" t="str">
        <f t="shared" si="11"/>
        <v/>
      </c>
      <c r="Q82" s="62" t="str">
        <f t="shared" si="12"/>
        <v/>
      </c>
      <c r="R82" s="75" t="str">
        <f t="shared" si="13"/>
        <v/>
      </c>
      <c r="S82" s="77"/>
      <c r="T82" s="153"/>
      <c r="U82" s="153"/>
      <c r="V82" s="153"/>
      <c r="W82" s="153"/>
      <c r="X82" s="153"/>
      <c r="Y82" s="153"/>
      <c r="Z82" s="153"/>
      <c r="AA82" s="153"/>
      <c r="AB82" s="153"/>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53"/>
      <c r="H83" s="153"/>
      <c r="I83" s="153"/>
      <c r="J83" s="153"/>
      <c r="K83" s="153"/>
      <c r="L83" s="153"/>
      <c r="M83" s="153"/>
      <c r="N83" s="153"/>
      <c r="O83" s="153"/>
      <c r="P83" s="61" t="str">
        <f t="shared" si="11"/>
        <v/>
      </c>
      <c r="Q83" s="62" t="str">
        <f t="shared" si="12"/>
        <v/>
      </c>
      <c r="R83" s="75" t="str">
        <f t="shared" si="13"/>
        <v/>
      </c>
      <c r="S83" s="77"/>
      <c r="T83" s="153"/>
      <c r="U83" s="153"/>
      <c r="V83" s="153"/>
      <c r="W83" s="153"/>
      <c r="X83" s="153"/>
      <c r="Y83" s="153"/>
      <c r="Z83" s="153"/>
      <c r="AA83" s="153"/>
      <c r="AB83" s="153"/>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53"/>
      <c r="H84" s="153"/>
      <c r="I84" s="153"/>
      <c r="J84" s="153"/>
      <c r="K84" s="153"/>
      <c r="L84" s="153"/>
      <c r="M84" s="153"/>
      <c r="N84" s="153"/>
      <c r="O84" s="153"/>
      <c r="P84" s="61" t="str">
        <f t="shared" si="11"/>
        <v/>
      </c>
      <c r="Q84" s="62" t="str">
        <f t="shared" si="12"/>
        <v/>
      </c>
      <c r="R84" s="75" t="str">
        <f t="shared" si="13"/>
        <v/>
      </c>
      <c r="S84" s="77"/>
      <c r="T84" s="153"/>
      <c r="U84" s="153"/>
      <c r="V84" s="153"/>
      <c r="W84" s="153"/>
      <c r="X84" s="153"/>
      <c r="Y84" s="153"/>
      <c r="Z84" s="153"/>
      <c r="AA84" s="153"/>
      <c r="AB84" s="153"/>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53"/>
      <c r="H85" s="153"/>
      <c r="I85" s="153"/>
      <c r="J85" s="153"/>
      <c r="K85" s="153"/>
      <c r="L85" s="153"/>
      <c r="M85" s="153"/>
      <c r="N85" s="153"/>
      <c r="O85" s="153"/>
      <c r="P85" s="61" t="str">
        <f t="shared" si="11"/>
        <v/>
      </c>
      <c r="Q85" s="62" t="str">
        <f t="shared" si="12"/>
        <v/>
      </c>
      <c r="R85" s="75" t="str">
        <f t="shared" si="13"/>
        <v/>
      </c>
      <c r="S85" s="77"/>
      <c r="T85" s="153"/>
      <c r="U85" s="153"/>
      <c r="V85" s="153"/>
      <c r="W85" s="153"/>
      <c r="X85" s="153"/>
      <c r="Y85" s="153"/>
      <c r="Z85" s="153"/>
      <c r="AA85" s="153"/>
      <c r="AB85" s="153"/>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53"/>
      <c r="H86" s="153"/>
      <c r="I86" s="153"/>
      <c r="J86" s="153"/>
      <c r="K86" s="153"/>
      <c r="L86" s="153"/>
      <c r="M86" s="153"/>
      <c r="N86" s="153"/>
      <c r="O86" s="153"/>
      <c r="P86" s="61" t="str">
        <f t="shared" si="11"/>
        <v/>
      </c>
      <c r="Q86" s="62" t="str">
        <f t="shared" si="12"/>
        <v/>
      </c>
      <c r="R86" s="75" t="str">
        <f t="shared" si="13"/>
        <v/>
      </c>
      <c r="S86" s="77"/>
      <c r="T86" s="153"/>
      <c r="U86" s="153"/>
      <c r="V86" s="153"/>
      <c r="W86" s="153"/>
      <c r="X86" s="153"/>
      <c r="Y86" s="153"/>
      <c r="Z86" s="153"/>
      <c r="AA86" s="153"/>
      <c r="AB86" s="153"/>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53"/>
      <c r="H87" s="153"/>
      <c r="I87" s="153"/>
      <c r="J87" s="153"/>
      <c r="K87" s="153"/>
      <c r="L87" s="153"/>
      <c r="M87" s="153"/>
      <c r="N87" s="153"/>
      <c r="O87" s="153"/>
      <c r="P87" s="61" t="str">
        <f t="shared" si="11"/>
        <v/>
      </c>
      <c r="Q87" s="62" t="str">
        <f t="shared" si="12"/>
        <v/>
      </c>
      <c r="R87" s="75" t="str">
        <f t="shared" si="13"/>
        <v/>
      </c>
      <c r="S87" s="77"/>
      <c r="T87" s="153"/>
      <c r="U87" s="153"/>
      <c r="V87" s="153"/>
      <c r="W87" s="153"/>
      <c r="X87" s="153"/>
      <c r="Y87" s="153"/>
      <c r="Z87" s="153"/>
      <c r="AA87" s="153"/>
      <c r="AB87" s="153"/>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53"/>
      <c r="H88" s="153"/>
      <c r="I88" s="153"/>
      <c r="J88" s="153"/>
      <c r="K88" s="153"/>
      <c r="L88" s="153"/>
      <c r="M88" s="153"/>
      <c r="N88" s="153"/>
      <c r="O88" s="153"/>
      <c r="P88" s="61" t="str">
        <f t="shared" si="11"/>
        <v/>
      </c>
      <c r="Q88" s="62" t="str">
        <f t="shared" si="12"/>
        <v/>
      </c>
      <c r="R88" s="75" t="str">
        <f t="shared" si="13"/>
        <v/>
      </c>
      <c r="S88" s="77"/>
      <c r="T88" s="153"/>
      <c r="U88" s="153"/>
      <c r="V88" s="153"/>
      <c r="W88" s="153"/>
      <c r="X88" s="153"/>
      <c r="Y88" s="153"/>
      <c r="Z88" s="153"/>
      <c r="AA88" s="153"/>
      <c r="AB88" s="153"/>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53"/>
      <c r="H89" s="153"/>
      <c r="I89" s="153"/>
      <c r="J89" s="153"/>
      <c r="K89" s="153"/>
      <c r="L89" s="153"/>
      <c r="M89" s="153"/>
      <c r="N89" s="153"/>
      <c r="O89" s="153"/>
      <c r="P89" s="61" t="str">
        <f t="shared" si="11"/>
        <v/>
      </c>
      <c r="Q89" s="62" t="str">
        <f t="shared" si="12"/>
        <v/>
      </c>
      <c r="R89" s="75" t="str">
        <f t="shared" si="13"/>
        <v/>
      </c>
      <c r="S89" s="77"/>
      <c r="T89" s="153"/>
      <c r="U89" s="153"/>
      <c r="V89" s="153"/>
      <c r="W89" s="153"/>
      <c r="X89" s="153"/>
      <c r="Y89" s="153"/>
      <c r="Z89" s="153"/>
      <c r="AA89" s="153"/>
      <c r="AB89" s="153"/>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53"/>
      <c r="H90" s="153"/>
      <c r="I90" s="153"/>
      <c r="J90" s="153"/>
      <c r="K90" s="153"/>
      <c r="L90" s="153"/>
      <c r="M90" s="153"/>
      <c r="N90" s="153"/>
      <c r="O90" s="153"/>
      <c r="P90" s="61" t="str">
        <f t="shared" si="11"/>
        <v/>
      </c>
      <c r="Q90" s="62" t="str">
        <f t="shared" si="12"/>
        <v/>
      </c>
      <c r="R90" s="75" t="str">
        <f t="shared" si="13"/>
        <v/>
      </c>
      <c r="S90" s="77"/>
      <c r="T90" s="153"/>
      <c r="U90" s="153"/>
      <c r="V90" s="153"/>
      <c r="W90" s="153"/>
      <c r="X90" s="153"/>
      <c r="Y90" s="153"/>
      <c r="Z90" s="153"/>
      <c r="AA90" s="153"/>
      <c r="AB90" s="153"/>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53"/>
      <c r="H91" s="153"/>
      <c r="I91" s="153"/>
      <c r="J91" s="153"/>
      <c r="K91" s="153"/>
      <c r="L91" s="153"/>
      <c r="M91" s="153"/>
      <c r="N91" s="153"/>
      <c r="O91" s="153"/>
      <c r="P91" s="61" t="str">
        <f t="shared" si="11"/>
        <v/>
      </c>
      <c r="Q91" s="62" t="str">
        <f t="shared" si="12"/>
        <v/>
      </c>
      <c r="R91" s="75" t="str">
        <f t="shared" si="13"/>
        <v/>
      </c>
      <c r="S91" s="77"/>
      <c r="T91" s="153"/>
      <c r="U91" s="153"/>
      <c r="V91" s="153"/>
      <c r="W91" s="153"/>
      <c r="X91" s="153"/>
      <c r="Y91" s="153"/>
      <c r="Z91" s="153"/>
      <c r="AA91" s="153"/>
      <c r="AB91" s="153"/>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53"/>
      <c r="H92" s="153"/>
      <c r="I92" s="153"/>
      <c r="J92" s="153"/>
      <c r="K92" s="153"/>
      <c r="L92" s="153"/>
      <c r="M92" s="153"/>
      <c r="N92" s="153"/>
      <c r="O92" s="153"/>
      <c r="P92" s="61" t="str">
        <f t="shared" si="11"/>
        <v/>
      </c>
      <c r="Q92" s="62" t="str">
        <f t="shared" si="12"/>
        <v/>
      </c>
      <c r="R92" s="75" t="str">
        <f t="shared" si="13"/>
        <v/>
      </c>
      <c r="S92" s="77"/>
      <c r="T92" s="153"/>
      <c r="U92" s="153"/>
      <c r="V92" s="153"/>
      <c r="W92" s="153"/>
      <c r="X92" s="153"/>
      <c r="Y92" s="153"/>
      <c r="Z92" s="153"/>
      <c r="AA92" s="153"/>
      <c r="AB92" s="153"/>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53"/>
      <c r="H93" s="153"/>
      <c r="I93" s="153"/>
      <c r="J93" s="153"/>
      <c r="K93" s="153"/>
      <c r="L93" s="153"/>
      <c r="M93" s="153"/>
      <c r="N93" s="153"/>
      <c r="O93" s="153"/>
      <c r="P93" s="61" t="str">
        <f t="shared" si="11"/>
        <v/>
      </c>
      <c r="Q93" s="62" t="str">
        <f t="shared" si="12"/>
        <v/>
      </c>
      <c r="R93" s="75" t="str">
        <f t="shared" si="13"/>
        <v/>
      </c>
      <c r="S93" s="77"/>
      <c r="T93" s="153"/>
      <c r="U93" s="153"/>
      <c r="V93" s="153"/>
      <c r="W93" s="153"/>
      <c r="X93" s="153"/>
      <c r="Y93" s="153"/>
      <c r="Z93" s="153"/>
      <c r="AA93" s="153"/>
      <c r="AB93" s="153"/>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53"/>
      <c r="H94" s="153"/>
      <c r="I94" s="153"/>
      <c r="J94" s="153"/>
      <c r="K94" s="153"/>
      <c r="L94" s="153"/>
      <c r="M94" s="153"/>
      <c r="N94" s="153"/>
      <c r="O94" s="153"/>
      <c r="P94" s="61" t="str">
        <f t="shared" si="11"/>
        <v/>
      </c>
      <c r="Q94" s="62" t="str">
        <f t="shared" si="12"/>
        <v/>
      </c>
      <c r="R94" s="75" t="str">
        <f t="shared" si="13"/>
        <v/>
      </c>
      <c r="S94" s="77"/>
      <c r="T94" s="153"/>
      <c r="U94" s="153"/>
      <c r="V94" s="153"/>
      <c r="W94" s="153"/>
      <c r="X94" s="153"/>
      <c r="Y94" s="153"/>
      <c r="Z94" s="153"/>
      <c r="AA94" s="153"/>
      <c r="AB94" s="153"/>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53"/>
      <c r="H95" s="153"/>
      <c r="I95" s="153"/>
      <c r="J95" s="153"/>
      <c r="K95" s="153"/>
      <c r="L95" s="153"/>
      <c r="M95" s="153"/>
      <c r="N95" s="153"/>
      <c r="O95" s="153"/>
      <c r="P95" s="61" t="str">
        <f t="shared" si="11"/>
        <v/>
      </c>
      <c r="Q95" s="62" t="str">
        <f t="shared" si="12"/>
        <v/>
      </c>
      <c r="R95" s="75" t="str">
        <f t="shared" si="13"/>
        <v/>
      </c>
      <c r="S95" s="77"/>
      <c r="T95" s="153"/>
      <c r="U95" s="153"/>
      <c r="V95" s="153"/>
      <c r="W95" s="153"/>
      <c r="X95" s="153"/>
      <c r="Y95" s="153"/>
      <c r="Z95" s="153"/>
      <c r="AA95" s="153"/>
      <c r="AB95" s="153"/>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53"/>
      <c r="H96" s="153"/>
      <c r="I96" s="153"/>
      <c r="J96" s="153"/>
      <c r="K96" s="153"/>
      <c r="L96" s="153"/>
      <c r="M96" s="153"/>
      <c r="N96" s="153"/>
      <c r="O96" s="153"/>
      <c r="P96" s="61" t="str">
        <f t="shared" si="11"/>
        <v/>
      </c>
      <c r="Q96" s="62" t="str">
        <f t="shared" si="12"/>
        <v/>
      </c>
      <c r="R96" s="75" t="str">
        <f t="shared" si="13"/>
        <v/>
      </c>
      <c r="S96" s="77"/>
      <c r="T96" s="153"/>
      <c r="U96" s="153"/>
      <c r="V96" s="153"/>
      <c r="W96" s="153"/>
      <c r="X96" s="153"/>
      <c r="Y96" s="153"/>
      <c r="Z96" s="153"/>
      <c r="AA96" s="153"/>
      <c r="AB96" s="153"/>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53"/>
      <c r="H97" s="153"/>
      <c r="I97" s="153"/>
      <c r="J97" s="153"/>
      <c r="K97" s="153"/>
      <c r="L97" s="153"/>
      <c r="M97" s="153"/>
      <c r="N97" s="153"/>
      <c r="O97" s="153"/>
      <c r="P97" s="61" t="str">
        <f t="shared" si="11"/>
        <v/>
      </c>
      <c r="Q97" s="62" t="str">
        <f t="shared" si="12"/>
        <v/>
      </c>
      <c r="R97" s="75" t="str">
        <f t="shared" si="13"/>
        <v/>
      </c>
      <c r="S97" s="77"/>
      <c r="T97" s="153"/>
      <c r="U97" s="153"/>
      <c r="V97" s="153"/>
      <c r="W97" s="153"/>
      <c r="X97" s="153"/>
      <c r="Y97" s="153"/>
      <c r="Z97" s="153"/>
      <c r="AA97" s="153"/>
      <c r="AB97" s="153"/>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53"/>
      <c r="H98" s="153"/>
      <c r="I98" s="153"/>
      <c r="J98" s="153"/>
      <c r="K98" s="153"/>
      <c r="L98" s="153"/>
      <c r="M98" s="153"/>
      <c r="N98" s="153"/>
      <c r="O98" s="153"/>
      <c r="P98" s="61" t="str">
        <f t="shared" si="11"/>
        <v/>
      </c>
      <c r="Q98" s="62" t="str">
        <f t="shared" si="12"/>
        <v/>
      </c>
      <c r="R98" s="75" t="str">
        <f t="shared" si="13"/>
        <v/>
      </c>
      <c r="S98" s="77"/>
      <c r="T98" s="153"/>
      <c r="U98" s="153"/>
      <c r="V98" s="153"/>
      <c r="W98" s="153"/>
      <c r="X98" s="153"/>
      <c r="Y98" s="153"/>
      <c r="Z98" s="153"/>
      <c r="AA98" s="153"/>
      <c r="AB98" s="153"/>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53"/>
      <c r="H99" s="153"/>
      <c r="I99" s="153"/>
      <c r="J99" s="153"/>
      <c r="K99" s="153"/>
      <c r="L99" s="153"/>
      <c r="M99" s="153"/>
      <c r="N99" s="153"/>
      <c r="O99" s="153"/>
      <c r="P99" s="61" t="str">
        <f t="shared" si="11"/>
        <v/>
      </c>
      <c r="Q99" s="62" t="str">
        <f t="shared" si="12"/>
        <v/>
      </c>
      <c r="R99" s="75" t="str">
        <f t="shared" si="13"/>
        <v/>
      </c>
      <c r="S99" s="77"/>
      <c r="T99" s="153"/>
      <c r="U99" s="153"/>
      <c r="V99" s="153"/>
      <c r="W99" s="153"/>
      <c r="X99" s="153"/>
      <c r="Y99" s="153"/>
      <c r="Z99" s="153"/>
      <c r="AA99" s="153"/>
      <c r="AB99" s="153"/>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53"/>
      <c r="H100" s="153"/>
      <c r="I100" s="153"/>
      <c r="J100" s="153"/>
      <c r="K100" s="153"/>
      <c r="L100" s="153"/>
      <c r="M100" s="153"/>
      <c r="N100" s="153"/>
      <c r="O100" s="153"/>
      <c r="P100" s="61" t="str">
        <f t="shared" si="11"/>
        <v/>
      </c>
      <c r="Q100" s="62" t="str">
        <f t="shared" si="12"/>
        <v/>
      </c>
      <c r="R100" s="75" t="str">
        <f t="shared" si="13"/>
        <v/>
      </c>
      <c r="S100" s="77"/>
      <c r="T100" s="153"/>
      <c r="U100" s="153"/>
      <c r="V100" s="153"/>
      <c r="W100" s="153"/>
      <c r="X100" s="153"/>
      <c r="Y100" s="153"/>
      <c r="Z100" s="153"/>
      <c r="AA100" s="153"/>
      <c r="AB100" s="153"/>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53"/>
      <c r="H101" s="153"/>
      <c r="I101" s="153"/>
      <c r="J101" s="153"/>
      <c r="K101" s="153"/>
      <c r="L101" s="153"/>
      <c r="M101" s="153"/>
      <c r="N101" s="153"/>
      <c r="O101" s="153"/>
      <c r="P101" s="61" t="str">
        <f t="shared" si="11"/>
        <v/>
      </c>
      <c r="Q101" s="62" t="str">
        <f t="shared" si="12"/>
        <v/>
      </c>
      <c r="R101" s="75" t="str">
        <f t="shared" si="13"/>
        <v/>
      </c>
      <c r="S101" s="77"/>
      <c r="T101" s="153"/>
      <c r="U101" s="153"/>
      <c r="V101" s="153"/>
      <c r="W101" s="153"/>
      <c r="X101" s="153"/>
      <c r="Y101" s="153"/>
      <c r="Z101" s="153"/>
      <c r="AA101" s="153"/>
      <c r="AB101" s="153"/>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53"/>
      <c r="H102" s="153"/>
      <c r="I102" s="153"/>
      <c r="J102" s="153"/>
      <c r="K102" s="153"/>
      <c r="L102" s="153"/>
      <c r="M102" s="153"/>
      <c r="N102" s="153"/>
      <c r="O102" s="153"/>
      <c r="P102" s="61" t="str">
        <f t="shared" si="11"/>
        <v/>
      </c>
      <c r="Q102" s="62" t="str">
        <f t="shared" si="12"/>
        <v/>
      </c>
      <c r="R102" s="75" t="str">
        <f t="shared" si="13"/>
        <v/>
      </c>
      <c r="S102" s="77"/>
      <c r="T102" s="153"/>
      <c r="U102" s="153"/>
      <c r="V102" s="153"/>
      <c r="W102" s="153"/>
      <c r="X102" s="153"/>
      <c r="Y102" s="153"/>
      <c r="Z102" s="153"/>
      <c r="AA102" s="153"/>
      <c r="AB102" s="153"/>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53"/>
      <c r="H103" s="153"/>
      <c r="I103" s="153"/>
      <c r="J103" s="153"/>
      <c r="K103" s="153"/>
      <c r="L103" s="153"/>
      <c r="M103" s="153"/>
      <c r="N103" s="153"/>
      <c r="O103" s="153"/>
      <c r="P103" s="61" t="str">
        <f t="shared" si="11"/>
        <v/>
      </c>
      <c r="Q103" s="62" t="str">
        <f t="shared" si="12"/>
        <v/>
      </c>
      <c r="R103" s="75" t="str">
        <f t="shared" si="13"/>
        <v/>
      </c>
      <c r="S103" s="77"/>
      <c r="T103" s="153"/>
      <c r="U103" s="153"/>
      <c r="V103" s="153"/>
      <c r="W103" s="153"/>
      <c r="X103" s="153"/>
      <c r="Y103" s="153"/>
      <c r="Z103" s="153"/>
      <c r="AA103" s="153"/>
      <c r="AB103" s="153"/>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53"/>
      <c r="H104" s="153"/>
      <c r="I104" s="153"/>
      <c r="J104" s="153"/>
      <c r="K104" s="153"/>
      <c r="L104" s="153"/>
      <c r="M104" s="153"/>
      <c r="N104" s="153"/>
      <c r="O104" s="153"/>
      <c r="P104" s="61" t="str">
        <f t="shared" si="11"/>
        <v/>
      </c>
      <c r="Q104" s="62" t="str">
        <f t="shared" si="12"/>
        <v/>
      </c>
      <c r="R104" s="75" t="str">
        <f t="shared" si="13"/>
        <v/>
      </c>
      <c r="S104" s="77"/>
      <c r="T104" s="153"/>
      <c r="U104" s="153"/>
      <c r="V104" s="153"/>
      <c r="W104" s="153"/>
      <c r="X104" s="153"/>
      <c r="Y104" s="153"/>
      <c r="Z104" s="153"/>
      <c r="AA104" s="153"/>
      <c r="AB104" s="153"/>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53"/>
      <c r="H105" s="153"/>
      <c r="I105" s="153"/>
      <c r="J105" s="153"/>
      <c r="K105" s="153"/>
      <c r="L105" s="153"/>
      <c r="M105" s="153"/>
      <c r="N105" s="153"/>
      <c r="O105" s="153"/>
      <c r="P105" s="61" t="str">
        <f t="shared" si="11"/>
        <v/>
      </c>
      <c r="Q105" s="62" t="str">
        <f t="shared" si="12"/>
        <v/>
      </c>
      <c r="R105" s="75" t="str">
        <f t="shared" si="13"/>
        <v/>
      </c>
      <c r="S105" s="77"/>
      <c r="T105" s="153"/>
      <c r="U105" s="153"/>
      <c r="V105" s="153"/>
      <c r="W105" s="153"/>
      <c r="X105" s="153"/>
      <c r="Y105" s="153"/>
      <c r="Z105" s="153"/>
      <c r="AA105" s="153"/>
      <c r="AB105" s="153"/>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53"/>
      <c r="H106" s="153"/>
      <c r="I106" s="153"/>
      <c r="J106" s="153"/>
      <c r="K106" s="153"/>
      <c r="L106" s="153"/>
      <c r="M106" s="153"/>
      <c r="N106" s="153"/>
      <c r="O106" s="153"/>
      <c r="P106" s="61" t="str">
        <f t="shared" si="11"/>
        <v/>
      </c>
      <c r="Q106" s="62" t="str">
        <f t="shared" si="12"/>
        <v/>
      </c>
      <c r="R106" s="75" t="str">
        <f t="shared" si="13"/>
        <v/>
      </c>
      <c r="S106" s="77"/>
      <c r="T106" s="153"/>
      <c r="U106" s="153"/>
      <c r="V106" s="153"/>
      <c r="W106" s="153"/>
      <c r="X106" s="153"/>
      <c r="Y106" s="153"/>
      <c r="Z106" s="153"/>
      <c r="AA106" s="153"/>
      <c r="AB106" s="153"/>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53"/>
      <c r="H107" s="153"/>
      <c r="I107" s="153"/>
      <c r="J107" s="153"/>
      <c r="K107" s="153"/>
      <c r="L107" s="153"/>
      <c r="M107" s="153"/>
      <c r="N107" s="153"/>
      <c r="O107" s="153"/>
      <c r="P107" s="61" t="str">
        <f t="shared" si="11"/>
        <v/>
      </c>
      <c r="Q107" s="62" t="str">
        <f t="shared" si="12"/>
        <v/>
      </c>
      <c r="R107" s="75" t="str">
        <f t="shared" si="13"/>
        <v/>
      </c>
      <c r="S107" s="77"/>
      <c r="T107" s="153"/>
      <c r="U107" s="153"/>
      <c r="V107" s="153"/>
      <c r="W107" s="153"/>
      <c r="X107" s="153"/>
      <c r="Y107" s="153"/>
      <c r="Z107" s="153"/>
      <c r="AA107" s="153"/>
      <c r="AB107" s="153"/>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53"/>
      <c r="H108" s="153"/>
      <c r="I108" s="153"/>
      <c r="J108" s="153"/>
      <c r="K108" s="153"/>
      <c r="L108" s="153"/>
      <c r="M108" s="153"/>
      <c r="N108" s="153"/>
      <c r="O108" s="153"/>
      <c r="P108" s="61" t="str">
        <f t="shared" si="11"/>
        <v/>
      </c>
      <c r="Q108" s="62" t="str">
        <f t="shared" si="12"/>
        <v/>
      </c>
      <c r="R108" s="75" t="str">
        <f t="shared" si="13"/>
        <v/>
      </c>
      <c r="S108" s="77"/>
      <c r="T108" s="153"/>
      <c r="U108" s="153"/>
      <c r="V108" s="153"/>
      <c r="W108" s="153"/>
      <c r="X108" s="153"/>
      <c r="Y108" s="153"/>
      <c r="Z108" s="153"/>
      <c r="AA108" s="153"/>
      <c r="AB108" s="153"/>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53"/>
      <c r="H109" s="153"/>
      <c r="I109" s="153"/>
      <c r="J109" s="153"/>
      <c r="K109" s="153"/>
      <c r="L109" s="153"/>
      <c r="M109" s="153"/>
      <c r="N109" s="153"/>
      <c r="O109" s="153"/>
      <c r="P109" s="61" t="str">
        <f t="shared" si="11"/>
        <v/>
      </c>
      <c r="Q109" s="62" t="str">
        <f t="shared" si="12"/>
        <v/>
      </c>
      <c r="R109" s="75" t="str">
        <f t="shared" si="13"/>
        <v/>
      </c>
      <c r="S109" s="77"/>
      <c r="T109" s="153"/>
      <c r="U109" s="153"/>
      <c r="V109" s="153"/>
      <c r="W109" s="153"/>
      <c r="X109" s="153"/>
      <c r="Y109" s="153"/>
      <c r="Z109" s="153"/>
      <c r="AA109" s="153"/>
      <c r="AB109" s="153"/>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53"/>
      <c r="H110" s="153"/>
      <c r="I110" s="153"/>
      <c r="J110" s="153"/>
      <c r="K110" s="153"/>
      <c r="L110" s="153"/>
      <c r="M110" s="153"/>
      <c r="N110" s="153"/>
      <c r="O110" s="153"/>
      <c r="P110" s="61" t="str">
        <f t="shared" si="11"/>
        <v/>
      </c>
      <c r="Q110" s="62" t="str">
        <f t="shared" si="12"/>
        <v/>
      </c>
      <c r="R110" s="75" t="str">
        <f t="shared" si="13"/>
        <v/>
      </c>
      <c r="S110" s="77"/>
      <c r="T110" s="153"/>
      <c r="U110" s="153"/>
      <c r="V110" s="153"/>
      <c r="W110" s="153"/>
      <c r="X110" s="153"/>
      <c r="Y110" s="153"/>
      <c r="Z110" s="153"/>
      <c r="AA110" s="153"/>
      <c r="AB110" s="153"/>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53"/>
      <c r="H111" s="153"/>
      <c r="I111" s="153"/>
      <c r="J111" s="153"/>
      <c r="K111" s="153"/>
      <c r="L111" s="153"/>
      <c r="M111" s="153"/>
      <c r="N111" s="153"/>
      <c r="O111" s="153"/>
      <c r="P111" s="61" t="str">
        <f t="shared" si="11"/>
        <v/>
      </c>
      <c r="Q111" s="62" t="str">
        <f t="shared" si="12"/>
        <v/>
      </c>
      <c r="R111" s="75" t="str">
        <f t="shared" si="13"/>
        <v/>
      </c>
      <c r="S111" s="77"/>
      <c r="T111" s="153"/>
      <c r="U111" s="153"/>
      <c r="V111" s="153"/>
      <c r="W111" s="153"/>
      <c r="X111" s="153"/>
      <c r="Y111" s="153"/>
      <c r="Z111" s="153"/>
      <c r="AA111" s="153"/>
      <c r="AB111" s="153"/>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m1bC8Q1fgNOSoUYoowPGa7sfv3Xr0QykavW+16YkYULlfmi+YIaXciCsb98DVDdcGy/k5MKQCaYxr6DiaFysrQ==" saltValue="tU/DWIIE6KFyAwNKnX/vAA==" spinCount="100000" sheet="1" objects="1" scenarios="1" selectLockedCell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s>
  <dataValidations count="65">
    <dataValidation type="whole" operator="lessThanOrEqual" allowBlank="1" showInputMessage="1" showErrorMessage="1" error="INPUT NUMBER LESS THAN OR EQUAL THE HPS" promptTitle="Encode learner's raw score." prompt=" " sqref="S12:AB112 M12:O112 F13:L112">
      <formula1>F$10</formula1>
    </dataValidation>
    <dataValidation allowBlank="1" showErrorMessage="1" sqref="A11:XFD11 A62:E62 P62:R62 AC62:XFD62"/>
    <dataValidation allowBlank="1" showInputMessage="1" prompt="Do not type name of learners here. Go to INPUT DATA sheet." sqref="B12:B61 B63:B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AE10"/>
    <dataValidation allowBlank="1" showInputMessage="1" prompt="Written Works' Weighted Score" sqref="R10 R12:R61 R63:R112 AE10"/>
    <dataValidation allowBlank="1" showInputMessage="1" prompt="Performance Tasks' Weighted Score" sqref="AE63:AE112 AE12:AE61"/>
    <dataValidation allowBlank="1" showInputMessage="1" showErrorMessage="1" prompt="Encode Quarterly Assessment's Highest Possible Score" sqref="AF10"/>
    <dataValidation allowBlank="1" showInputMessage="1" showErrorMessage="1" prompt="Either encode Highest Possible Score or Empty" sqref="S10:AB10 F10:O10 F12:L12"/>
    <dataValidation allowBlank="1" showInputMessage="1" prompt="Either encode Highest Possible Score or Empty" sqref="S10:AB10 F10:O10 F12:L12"/>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O59"/>
  <sheetViews>
    <sheetView view="pageBreakPreview" zoomScale="110" zoomScaleNormal="100" zoomScaleSheetLayoutView="110" workbookViewId="0">
      <selection sqref="A1:O1"/>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IF(FILIPINO!AG7="","",FILIPINO!AG7)</f>
        <v>FILIPINO</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46</v>
      </c>
      <c r="E11" s="180" t="s">
        <v>47</v>
      </c>
      <c r="F11" s="180" t="s">
        <v>48</v>
      </c>
      <c r="G11" s="180" t="s">
        <v>50</v>
      </c>
      <c r="I11" s="299" t="s">
        <v>53</v>
      </c>
      <c r="J11" s="300"/>
      <c r="K11" s="180" t="s">
        <v>36</v>
      </c>
      <c r="L11" s="180" t="s">
        <v>46</v>
      </c>
      <c r="M11" s="180" t="s">
        <v>47</v>
      </c>
      <c r="N11" s="180" t="s">
        <v>48</v>
      </c>
      <c r="O11" s="180" t="s">
        <v>50</v>
      </c>
    </row>
    <row r="12" spans="1:15">
      <c r="A12" s="181">
        <v>1</v>
      </c>
      <c r="B12" s="138" t="str">
        <f>IF('INPUT DATA'!B12="","",'INPUT DATA'!B12)</f>
        <v/>
      </c>
      <c r="C12" s="139" t="str">
        <f>IF(FILIPINO!R12="","",FILIPINO!R12)</f>
        <v/>
      </c>
      <c r="D12" s="139" t="str">
        <f>IF(FILIPINO!AE12="","",FILIPINO!AE12)</f>
        <v/>
      </c>
      <c r="E12" s="139" t="str">
        <f>IF(FILIPINO!AH12="","",FILIPINO!AH12)</f>
        <v/>
      </c>
      <c r="F12" s="139" t="str">
        <f>IF(FILIPINO!AI12="","",FILIPINO!AI12)</f>
        <v/>
      </c>
      <c r="G12" s="140" t="str">
        <f>IF(FILIPINO!AJ12="","",FILIPINO!AJ12)</f>
        <v/>
      </c>
      <c r="I12" s="181">
        <v>1</v>
      </c>
      <c r="J12" s="138" t="str">
        <f>IF('INPUT DATA'!B63="","",'INPUT DATA'!B63)</f>
        <v/>
      </c>
      <c r="K12" s="139" t="str">
        <f>IF(FILIPINO!R63="","",FILIPINO!R63)</f>
        <v/>
      </c>
      <c r="L12" s="139" t="str">
        <f>IF(FILIPINO!AE63="","",FILIPINO!AE63)</f>
        <v/>
      </c>
      <c r="M12" s="139" t="str">
        <f>IF(FILIPINO!AH63="","",FILIPINO!AH63)</f>
        <v/>
      </c>
      <c r="N12" s="139" t="str">
        <f>IF(FILIPINO!AI63="","",FILIPINO!AI63)</f>
        <v/>
      </c>
      <c r="O12" s="183"/>
    </row>
    <row r="13" spans="1:15">
      <c r="A13" s="181">
        <v>2</v>
      </c>
      <c r="B13" s="138" t="str">
        <f>IF('INPUT DATA'!B13="","",'INPUT DATA'!B13)</f>
        <v/>
      </c>
      <c r="C13" s="139" t="str">
        <f>IF(FILIPINO!R13="","",FILIPINO!R13)</f>
        <v/>
      </c>
      <c r="D13" s="139" t="str">
        <f>IF(FILIPINO!AE13="","",FILIPINO!AE13)</f>
        <v/>
      </c>
      <c r="E13" s="139" t="str">
        <f>IF(FILIPINO!AH13="","",FILIPINO!AH13)</f>
        <v/>
      </c>
      <c r="F13" s="139" t="str">
        <f>IF(FILIPINO!AI13="","",FILIPINO!AI13)</f>
        <v/>
      </c>
      <c r="G13" s="140" t="str">
        <f>IF(FILIPINO!AJ13="","",FILIPINO!AJ13)</f>
        <v/>
      </c>
      <c r="I13" s="181">
        <v>2</v>
      </c>
      <c r="J13" s="138" t="str">
        <f>IF('INPUT DATA'!B64="","",'INPUT DATA'!B64)</f>
        <v/>
      </c>
      <c r="K13" s="139" t="str">
        <f>IF(FILIPINO!R64="","",FILIPINO!R64)</f>
        <v/>
      </c>
      <c r="L13" s="139" t="str">
        <f>IF(FILIPINO!AE64="","",FILIPINO!AE64)</f>
        <v/>
      </c>
      <c r="M13" s="139" t="str">
        <f>IF(FILIPINO!AH64="","",FILIPINO!AH64)</f>
        <v/>
      </c>
      <c r="N13" s="139" t="str">
        <f>IF(FILIPINO!AI64="","",FILIPINO!AI64)</f>
        <v/>
      </c>
      <c r="O13" s="140" t="str">
        <f>IF(FILIPINO!AJ64="","",FILIPINO!AJ64)</f>
        <v/>
      </c>
    </row>
    <row r="14" spans="1:15">
      <c r="A14" s="181">
        <v>3</v>
      </c>
      <c r="B14" s="138" t="str">
        <f>IF('INPUT DATA'!B14="","",'INPUT DATA'!B14)</f>
        <v/>
      </c>
      <c r="C14" s="139" t="str">
        <f>IF(FILIPINO!R14="","",FILIPINO!R14)</f>
        <v/>
      </c>
      <c r="D14" s="139" t="str">
        <f>IF(FILIPINO!AE14="","",FILIPINO!AE14)</f>
        <v/>
      </c>
      <c r="E14" s="139" t="str">
        <f>IF(FILIPINO!AH14="","",FILIPINO!AH14)</f>
        <v/>
      </c>
      <c r="F14" s="139" t="str">
        <f>IF(FILIPINO!AI14="","",FILIPINO!AI14)</f>
        <v/>
      </c>
      <c r="G14" s="140" t="str">
        <f>IF(FILIPINO!AJ14="","",FILIPINO!AJ14)</f>
        <v/>
      </c>
      <c r="I14" s="181">
        <v>3</v>
      </c>
      <c r="J14" s="138" t="str">
        <f>IF('INPUT DATA'!B65="","",'INPUT DATA'!B65)</f>
        <v/>
      </c>
      <c r="K14" s="139" t="str">
        <f>IF(FILIPINO!R65="","",FILIPINO!R65)</f>
        <v/>
      </c>
      <c r="L14" s="139" t="str">
        <f>IF(FILIPINO!AE65="","",FILIPINO!AE65)</f>
        <v/>
      </c>
      <c r="M14" s="139" t="str">
        <f>IF(FILIPINO!AH65="","",FILIPINO!AH65)</f>
        <v/>
      </c>
      <c r="N14" s="139" t="str">
        <f>IF(FILIPINO!AI65="","",FILIPINO!AI65)</f>
        <v/>
      </c>
      <c r="O14" s="140" t="str">
        <f>IF(FILIPINO!AJ65="","",FILIPINO!AJ65)</f>
        <v/>
      </c>
    </row>
    <row r="15" spans="1:15">
      <c r="A15" s="181">
        <v>4</v>
      </c>
      <c r="B15" s="138" t="str">
        <f>IF('INPUT DATA'!B15="","",'INPUT DATA'!B15)</f>
        <v/>
      </c>
      <c r="C15" s="139" t="str">
        <f>IF(FILIPINO!R15="","",FILIPINO!R15)</f>
        <v/>
      </c>
      <c r="D15" s="139" t="str">
        <f>IF(FILIPINO!AE15="","",FILIPINO!AE15)</f>
        <v/>
      </c>
      <c r="E15" s="139" t="str">
        <f>IF(FILIPINO!AH15="","",FILIPINO!AH15)</f>
        <v/>
      </c>
      <c r="F15" s="139" t="str">
        <f>IF(FILIPINO!AI15="","",FILIPINO!AI15)</f>
        <v/>
      </c>
      <c r="G15" s="140" t="str">
        <f>IF(FILIPINO!AJ15="","",FILIPINO!AJ15)</f>
        <v/>
      </c>
      <c r="I15" s="181">
        <v>4</v>
      </c>
      <c r="J15" s="138" t="str">
        <f>IF('INPUT DATA'!B66="","",'INPUT DATA'!B66)</f>
        <v/>
      </c>
      <c r="K15" s="139" t="str">
        <f>IF(FILIPINO!R66="","",FILIPINO!R66)</f>
        <v/>
      </c>
      <c r="L15" s="139" t="str">
        <f>IF(FILIPINO!AE66="","",FILIPINO!AE66)</f>
        <v/>
      </c>
      <c r="M15" s="139" t="str">
        <f>IF(FILIPINO!AH66="","",FILIPINO!AH66)</f>
        <v/>
      </c>
      <c r="N15" s="139" t="str">
        <f>IF(FILIPINO!AI66="","",FILIPINO!AI66)</f>
        <v/>
      </c>
      <c r="O15" s="140" t="str">
        <f>IF(FILIPINO!AJ66="","",FILIPINO!AJ66)</f>
        <v/>
      </c>
    </row>
    <row r="16" spans="1:15">
      <c r="A16" s="181">
        <v>5</v>
      </c>
      <c r="B16" s="138" t="str">
        <f>IF('INPUT DATA'!B16="","",'INPUT DATA'!B16)</f>
        <v/>
      </c>
      <c r="C16" s="139" t="str">
        <f>IF(FILIPINO!R16="","",FILIPINO!R16)</f>
        <v/>
      </c>
      <c r="D16" s="139" t="str">
        <f>IF(FILIPINO!AE16="","",FILIPINO!AE16)</f>
        <v/>
      </c>
      <c r="E16" s="139" t="str">
        <f>IF(FILIPINO!AH16="","",FILIPINO!AH16)</f>
        <v/>
      </c>
      <c r="F16" s="139" t="str">
        <f>IF(FILIPINO!AI16="","",FILIPINO!AI16)</f>
        <v/>
      </c>
      <c r="G16" s="140" t="str">
        <f>IF(FILIPINO!AJ16="","",FILIPINO!AJ16)</f>
        <v/>
      </c>
      <c r="I16" s="181">
        <v>5</v>
      </c>
      <c r="J16" s="138" t="str">
        <f>IF('INPUT DATA'!B67="","",'INPUT DATA'!B67)</f>
        <v/>
      </c>
      <c r="K16" s="139" t="str">
        <f>IF(FILIPINO!R67="","",FILIPINO!R67)</f>
        <v/>
      </c>
      <c r="L16" s="139" t="str">
        <f>IF(FILIPINO!AE67="","",FILIPINO!AE67)</f>
        <v/>
      </c>
      <c r="M16" s="139" t="str">
        <f>IF(FILIPINO!AH67="","",FILIPINO!AH67)</f>
        <v/>
      </c>
      <c r="N16" s="139" t="str">
        <f>IF(FILIPINO!AI67="","",FILIPINO!AI67)</f>
        <v/>
      </c>
      <c r="O16" s="140" t="str">
        <f>IF(FILIPINO!AJ67="","",FILIPINO!AJ67)</f>
        <v/>
      </c>
    </row>
    <row r="17" spans="1:15">
      <c r="A17" s="181">
        <v>6</v>
      </c>
      <c r="B17" s="138" t="str">
        <f>IF('INPUT DATA'!B17="","",'INPUT DATA'!B17)</f>
        <v/>
      </c>
      <c r="C17" s="139" t="str">
        <f>IF(FILIPINO!R17="","",FILIPINO!R17)</f>
        <v/>
      </c>
      <c r="D17" s="139" t="str">
        <f>IF(FILIPINO!AE17="","",FILIPINO!AE17)</f>
        <v/>
      </c>
      <c r="E17" s="139" t="str">
        <f>IF(FILIPINO!AH17="","",FILIPINO!AH17)</f>
        <v/>
      </c>
      <c r="F17" s="139" t="str">
        <f>IF(FILIPINO!AI17="","",FILIPINO!AI17)</f>
        <v/>
      </c>
      <c r="G17" s="140" t="str">
        <f>IF(FILIPINO!AJ17="","",FILIPINO!AJ17)</f>
        <v/>
      </c>
      <c r="I17" s="181">
        <v>6</v>
      </c>
      <c r="J17" s="138" t="str">
        <f>IF('INPUT DATA'!B68="","",'INPUT DATA'!B68)</f>
        <v/>
      </c>
      <c r="K17" s="139" t="str">
        <f>IF(FILIPINO!R68="","",FILIPINO!R68)</f>
        <v/>
      </c>
      <c r="L17" s="139" t="str">
        <f>IF(FILIPINO!AE68="","",FILIPINO!AE68)</f>
        <v/>
      </c>
      <c r="M17" s="139" t="str">
        <f>IF(FILIPINO!AH68="","",FILIPINO!AH68)</f>
        <v/>
      </c>
      <c r="N17" s="139" t="str">
        <f>IF(FILIPINO!AI68="","",FILIPINO!AI68)</f>
        <v/>
      </c>
      <c r="O17" s="140" t="str">
        <f>IF(FILIPINO!AJ68="","",FILIPINO!AJ68)</f>
        <v/>
      </c>
    </row>
    <row r="18" spans="1:15">
      <c r="A18" s="181">
        <v>7</v>
      </c>
      <c r="B18" s="138" t="str">
        <f>IF('INPUT DATA'!B18="","",'INPUT DATA'!B18)</f>
        <v/>
      </c>
      <c r="C18" s="139" t="str">
        <f>IF(FILIPINO!R18="","",FILIPINO!R18)</f>
        <v/>
      </c>
      <c r="D18" s="139" t="str">
        <f>IF(FILIPINO!AE18="","",FILIPINO!AE18)</f>
        <v/>
      </c>
      <c r="E18" s="139" t="str">
        <f>IF(FILIPINO!AH18="","",FILIPINO!AH18)</f>
        <v/>
      </c>
      <c r="F18" s="139" t="str">
        <f>IF(FILIPINO!AI18="","",FILIPINO!AI18)</f>
        <v/>
      </c>
      <c r="G18" s="140" t="str">
        <f>IF(FILIPINO!AJ18="","",FILIPINO!AJ18)</f>
        <v/>
      </c>
      <c r="I18" s="181">
        <v>7</v>
      </c>
      <c r="J18" s="138" t="str">
        <f>IF('INPUT DATA'!B69="","",'INPUT DATA'!B69)</f>
        <v/>
      </c>
      <c r="K18" s="139" t="str">
        <f>IF(FILIPINO!R69="","",FILIPINO!R69)</f>
        <v/>
      </c>
      <c r="L18" s="139" t="str">
        <f>IF(FILIPINO!AE69="","",FILIPINO!AE69)</f>
        <v/>
      </c>
      <c r="M18" s="139" t="str">
        <f>IF(FILIPINO!AH69="","",FILIPINO!AH69)</f>
        <v/>
      </c>
      <c r="N18" s="139" t="str">
        <f>IF(FILIPINO!AI69="","",FILIPINO!AI69)</f>
        <v/>
      </c>
      <c r="O18" s="140" t="str">
        <f>IF(FILIPINO!AJ69="","",FILIPINO!AJ69)</f>
        <v/>
      </c>
    </row>
    <row r="19" spans="1:15">
      <c r="A19" s="181">
        <v>8</v>
      </c>
      <c r="B19" s="138" t="str">
        <f>IF('INPUT DATA'!B19="","",'INPUT DATA'!B19)</f>
        <v/>
      </c>
      <c r="C19" s="139" t="str">
        <f>IF(FILIPINO!R19="","",FILIPINO!R19)</f>
        <v/>
      </c>
      <c r="D19" s="139" t="str">
        <f>IF(FILIPINO!AE19="","",FILIPINO!AE19)</f>
        <v/>
      </c>
      <c r="E19" s="139" t="str">
        <f>IF(FILIPINO!AH19="","",FILIPINO!AH19)</f>
        <v/>
      </c>
      <c r="F19" s="139" t="str">
        <f>IF(FILIPINO!AI19="","",FILIPINO!AI19)</f>
        <v/>
      </c>
      <c r="G19" s="140" t="str">
        <f>IF(FILIPINO!AJ19="","",FILIPINO!AJ19)</f>
        <v/>
      </c>
      <c r="I19" s="181">
        <v>8</v>
      </c>
      <c r="J19" s="138" t="str">
        <f>IF('INPUT DATA'!B70="","",'INPUT DATA'!B70)</f>
        <v/>
      </c>
      <c r="K19" s="139" t="str">
        <f>IF(FILIPINO!R70="","",FILIPINO!R70)</f>
        <v/>
      </c>
      <c r="L19" s="139" t="str">
        <f>IF(FILIPINO!AE70="","",FILIPINO!AE70)</f>
        <v/>
      </c>
      <c r="M19" s="139" t="str">
        <f>IF(FILIPINO!AH70="","",FILIPINO!AH70)</f>
        <v/>
      </c>
      <c r="N19" s="139" t="str">
        <f>IF(FILIPINO!AI70="","",FILIPINO!AI70)</f>
        <v/>
      </c>
      <c r="O19" s="140" t="str">
        <f>IF(FILIPINO!AJ70="","",FILIPINO!AJ70)</f>
        <v/>
      </c>
    </row>
    <row r="20" spans="1:15">
      <c r="A20" s="181">
        <v>9</v>
      </c>
      <c r="B20" s="138" t="str">
        <f>IF('INPUT DATA'!B20="","",'INPUT DATA'!B20)</f>
        <v/>
      </c>
      <c r="C20" s="139" t="str">
        <f>IF(FILIPINO!R20="","",FILIPINO!R20)</f>
        <v/>
      </c>
      <c r="D20" s="139" t="str">
        <f>IF(FILIPINO!AE20="","",FILIPINO!AE20)</f>
        <v/>
      </c>
      <c r="E20" s="139" t="str">
        <f>IF(FILIPINO!AH20="","",FILIPINO!AH20)</f>
        <v/>
      </c>
      <c r="F20" s="139" t="str">
        <f>IF(FILIPINO!AI20="","",FILIPINO!AI20)</f>
        <v/>
      </c>
      <c r="G20" s="140" t="str">
        <f>IF(FILIPINO!AJ20="","",FILIPINO!AJ20)</f>
        <v/>
      </c>
      <c r="I20" s="181">
        <v>9</v>
      </c>
      <c r="J20" s="138" t="str">
        <f>IF('INPUT DATA'!B71="","",'INPUT DATA'!B71)</f>
        <v/>
      </c>
      <c r="K20" s="139" t="str">
        <f>IF(FILIPINO!R71="","",FILIPINO!R71)</f>
        <v/>
      </c>
      <c r="L20" s="139" t="str">
        <f>IF(FILIPINO!AE71="","",FILIPINO!AE71)</f>
        <v/>
      </c>
      <c r="M20" s="139" t="str">
        <f>IF(FILIPINO!AH71="","",FILIPINO!AH71)</f>
        <v/>
      </c>
      <c r="N20" s="139" t="str">
        <f>IF(FILIPINO!AI71="","",FILIPINO!AI71)</f>
        <v/>
      </c>
      <c r="O20" s="140" t="str">
        <f>IF(FILIPINO!AJ71="","",FILIPINO!AJ71)</f>
        <v/>
      </c>
    </row>
    <row r="21" spans="1:15">
      <c r="A21" s="181">
        <v>10</v>
      </c>
      <c r="B21" s="138" t="str">
        <f>IF('INPUT DATA'!B21="","",'INPUT DATA'!B21)</f>
        <v/>
      </c>
      <c r="C21" s="139" t="str">
        <f>IF(FILIPINO!R21="","",FILIPINO!R21)</f>
        <v/>
      </c>
      <c r="D21" s="139" t="str">
        <f>IF(FILIPINO!AE21="","",FILIPINO!AE21)</f>
        <v/>
      </c>
      <c r="E21" s="139" t="str">
        <f>IF(FILIPINO!AH21="","",FILIPINO!AH21)</f>
        <v/>
      </c>
      <c r="F21" s="139" t="str">
        <f>IF(FILIPINO!AI21="","",FILIPINO!AI21)</f>
        <v/>
      </c>
      <c r="G21" s="140" t="str">
        <f>IF(FILIPINO!AJ21="","",FILIPINO!AJ21)</f>
        <v/>
      </c>
      <c r="I21" s="181">
        <v>10</v>
      </c>
      <c r="J21" s="138" t="str">
        <f>IF('INPUT DATA'!B72="","",'INPUT DATA'!B72)</f>
        <v/>
      </c>
      <c r="K21" s="139" t="str">
        <f>IF(FILIPINO!R72="","",FILIPINO!R72)</f>
        <v/>
      </c>
      <c r="L21" s="139" t="str">
        <f>IF(FILIPINO!AE72="","",FILIPINO!AE72)</f>
        <v/>
      </c>
      <c r="M21" s="139" t="str">
        <f>IF(FILIPINO!AH72="","",FILIPINO!AH72)</f>
        <v/>
      </c>
      <c r="N21" s="139" t="str">
        <f>IF(FILIPINO!AI72="","",FILIPINO!AI72)</f>
        <v/>
      </c>
      <c r="O21" s="140" t="str">
        <f>IF(FILIPINO!AJ72="","",FILIPINO!AJ72)</f>
        <v/>
      </c>
    </row>
    <row r="22" spans="1:15">
      <c r="A22" s="181">
        <v>11</v>
      </c>
      <c r="B22" s="138" t="str">
        <f>IF('INPUT DATA'!B22="","",'INPUT DATA'!B22)</f>
        <v/>
      </c>
      <c r="C22" s="139" t="str">
        <f>IF(FILIPINO!R22="","",FILIPINO!R22)</f>
        <v/>
      </c>
      <c r="D22" s="139" t="str">
        <f>IF(FILIPINO!AE22="","",FILIPINO!AE22)</f>
        <v/>
      </c>
      <c r="E22" s="139" t="str">
        <f>IF(FILIPINO!AH22="","",FILIPINO!AH22)</f>
        <v/>
      </c>
      <c r="F22" s="139" t="str">
        <f>IF(FILIPINO!AI22="","",FILIPINO!AI22)</f>
        <v/>
      </c>
      <c r="G22" s="140" t="str">
        <f>IF(FILIPINO!AJ22="","",FILIPINO!AJ22)</f>
        <v/>
      </c>
      <c r="I22" s="181">
        <v>11</v>
      </c>
      <c r="J22" s="138" t="str">
        <f>IF('INPUT DATA'!B73="","",'INPUT DATA'!B73)</f>
        <v/>
      </c>
      <c r="K22" s="139" t="str">
        <f>IF(FILIPINO!R73="","",FILIPINO!R73)</f>
        <v/>
      </c>
      <c r="L22" s="139" t="str">
        <f>IF(FILIPINO!AE73="","",FILIPINO!AE73)</f>
        <v/>
      </c>
      <c r="M22" s="139" t="str">
        <f>IF(FILIPINO!AH73="","",FILIPINO!AH73)</f>
        <v/>
      </c>
      <c r="N22" s="139" t="str">
        <f>IF(FILIPINO!AI73="","",FILIPINO!AI73)</f>
        <v/>
      </c>
      <c r="O22" s="140" t="str">
        <f>IF(FILIPINO!AJ73="","",FILIPINO!AJ73)</f>
        <v/>
      </c>
    </row>
    <row r="23" spans="1:15">
      <c r="A23" s="181">
        <v>12</v>
      </c>
      <c r="B23" s="138" t="str">
        <f>IF('INPUT DATA'!B23="","",'INPUT DATA'!B23)</f>
        <v/>
      </c>
      <c r="C23" s="139" t="str">
        <f>IF(FILIPINO!R23="","",FILIPINO!R23)</f>
        <v/>
      </c>
      <c r="D23" s="139" t="str">
        <f>IF(FILIPINO!AE23="","",FILIPINO!AE23)</f>
        <v/>
      </c>
      <c r="E23" s="139" t="str">
        <f>IF(FILIPINO!AH23="","",FILIPINO!AH23)</f>
        <v/>
      </c>
      <c r="F23" s="139" t="str">
        <f>IF(FILIPINO!AI23="","",FILIPINO!AI23)</f>
        <v/>
      </c>
      <c r="G23" s="140" t="str">
        <f>IF(FILIPINO!AJ23="","",FILIPINO!AJ23)</f>
        <v/>
      </c>
      <c r="I23" s="181">
        <v>12</v>
      </c>
      <c r="J23" s="138" t="str">
        <f>IF('INPUT DATA'!B74="","",'INPUT DATA'!B74)</f>
        <v/>
      </c>
      <c r="K23" s="139" t="str">
        <f>IF(FILIPINO!R74="","",FILIPINO!R74)</f>
        <v/>
      </c>
      <c r="L23" s="139" t="str">
        <f>IF(FILIPINO!AE74="","",FILIPINO!AE74)</f>
        <v/>
      </c>
      <c r="M23" s="139" t="str">
        <f>IF(FILIPINO!AH74="","",FILIPINO!AH74)</f>
        <v/>
      </c>
      <c r="N23" s="139" t="str">
        <f>IF(FILIPINO!AI74="","",FILIPINO!AI74)</f>
        <v/>
      </c>
      <c r="O23" s="140" t="str">
        <f>IF(FILIPINO!AJ74="","",FILIPINO!AJ74)</f>
        <v/>
      </c>
    </row>
    <row r="24" spans="1:15">
      <c r="A24" s="181">
        <v>13</v>
      </c>
      <c r="B24" s="138" t="str">
        <f>IF('INPUT DATA'!B24="","",'INPUT DATA'!B24)</f>
        <v/>
      </c>
      <c r="C24" s="139" t="str">
        <f>IF(FILIPINO!R24="","",FILIPINO!R24)</f>
        <v/>
      </c>
      <c r="D24" s="139" t="str">
        <f>IF(FILIPINO!AE24="","",FILIPINO!AE24)</f>
        <v/>
      </c>
      <c r="E24" s="139" t="str">
        <f>IF(FILIPINO!AH24="","",FILIPINO!AH24)</f>
        <v/>
      </c>
      <c r="F24" s="139" t="str">
        <f>IF(FILIPINO!AI24="","",FILIPINO!AI24)</f>
        <v/>
      </c>
      <c r="G24" s="140" t="str">
        <f>IF(FILIPINO!AJ24="","",FILIPINO!AJ24)</f>
        <v/>
      </c>
      <c r="I24" s="181">
        <v>13</v>
      </c>
      <c r="J24" s="138" t="str">
        <f>IF('INPUT DATA'!B75="","",'INPUT DATA'!B75)</f>
        <v/>
      </c>
      <c r="K24" s="139" t="str">
        <f>IF(FILIPINO!R75="","",FILIPINO!R75)</f>
        <v/>
      </c>
      <c r="L24" s="139" t="str">
        <f>IF(FILIPINO!AE75="","",FILIPINO!AE75)</f>
        <v/>
      </c>
      <c r="M24" s="139" t="str">
        <f>IF(FILIPINO!AH75="","",FILIPINO!AH75)</f>
        <v/>
      </c>
      <c r="N24" s="139" t="str">
        <f>IF(FILIPINO!AI75="","",FILIPINO!AI75)</f>
        <v/>
      </c>
      <c r="O24" s="140" t="str">
        <f>IF(FILIPINO!AJ75="","",FILIPINO!AJ75)</f>
        <v/>
      </c>
    </row>
    <row r="25" spans="1:15">
      <c r="A25" s="181">
        <v>14</v>
      </c>
      <c r="B25" s="138" t="str">
        <f>IF('INPUT DATA'!B25="","",'INPUT DATA'!B25)</f>
        <v/>
      </c>
      <c r="C25" s="139" t="str">
        <f>IF(FILIPINO!R25="","",FILIPINO!R25)</f>
        <v/>
      </c>
      <c r="D25" s="139" t="str">
        <f>IF(FILIPINO!AE25="","",FILIPINO!AE25)</f>
        <v/>
      </c>
      <c r="E25" s="139" t="str">
        <f>IF(FILIPINO!AH25="","",FILIPINO!AH25)</f>
        <v/>
      </c>
      <c r="F25" s="139" t="str">
        <f>IF(FILIPINO!AI25="","",FILIPINO!AI25)</f>
        <v/>
      </c>
      <c r="G25" s="140" t="str">
        <f>IF(FILIPINO!AJ25="","",FILIPINO!AJ25)</f>
        <v/>
      </c>
      <c r="I25" s="181">
        <v>14</v>
      </c>
      <c r="J25" s="138" t="str">
        <f>IF('INPUT DATA'!B76="","",'INPUT DATA'!B76)</f>
        <v/>
      </c>
      <c r="K25" s="139" t="str">
        <f>IF(FILIPINO!R76="","",FILIPINO!R76)</f>
        <v/>
      </c>
      <c r="L25" s="139" t="str">
        <f>IF(FILIPINO!AE76="","",FILIPINO!AE76)</f>
        <v/>
      </c>
      <c r="M25" s="139" t="str">
        <f>IF(FILIPINO!AH76="","",FILIPINO!AH76)</f>
        <v/>
      </c>
      <c r="N25" s="139" t="str">
        <f>IF(FILIPINO!AI76="","",FILIPINO!AI76)</f>
        <v/>
      </c>
      <c r="O25" s="140" t="str">
        <f>IF(FILIPINO!AJ76="","",FILIPINO!AJ76)</f>
        <v/>
      </c>
    </row>
    <row r="26" spans="1:15">
      <c r="A26" s="181">
        <v>15</v>
      </c>
      <c r="B26" s="138" t="str">
        <f>IF('INPUT DATA'!B26="","",'INPUT DATA'!B26)</f>
        <v/>
      </c>
      <c r="C26" s="139" t="str">
        <f>IF(FILIPINO!R26="","",FILIPINO!R26)</f>
        <v/>
      </c>
      <c r="D26" s="139" t="str">
        <f>IF(FILIPINO!AE26="","",FILIPINO!AE26)</f>
        <v/>
      </c>
      <c r="E26" s="139" t="str">
        <f>IF(FILIPINO!AH26="","",FILIPINO!AH26)</f>
        <v/>
      </c>
      <c r="F26" s="139" t="str">
        <f>IF(FILIPINO!AI26="","",FILIPINO!AI26)</f>
        <v/>
      </c>
      <c r="G26" s="140" t="str">
        <f>IF(FILIPINO!AJ26="","",FILIPINO!AJ26)</f>
        <v/>
      </c>
      <c r="I26" s="181">
        <v>15</v>
      </c>
      <c r="J26" s="138" t="str">
        <f>IF('INPUT DATA'!B77="","",'INPUT DATA'!B77)</f>
        <v/>
      </c>
      <c r="K26" s="139" t="str">
        <f>IF(FILIPINO!R77="","",FILIPINO!R77)</f>
        <v/>
      </c>
      <c r="L26" s="139" t="str">
        <f>IF(FILIPINO!AE77="","",FILIPINO!AE77)</f>
        <v/>
      </c>
      <c r="M26" s="139" t="str">
        <f>IF(FILIPINO!AH77="","",FILIPINO!AH77)</f>
        <v/>
      </c>
      <c r="N26" s="139" t="str">
        <f>IF(FILIPINO!AI77="","",FILIPINO!AI77)</f>
        <v/>
      </c>
      <c r="O26" s="140" t="str">
        <f>IF(FILIPINO!AJ77="","",FILIPINO!AJ77)</f>
        <v/>
      </c>
    </row>
    <row r="27" spans="1:15">
      <c r="A27" s="181">
        <v>16</v>
      </c>
      <c r="B27" s="138" t="str">
        <f>IF('INPUT DATA'!B27="","",'INPUT DATA'!B27)</f>
        <v/>
      </c>
      <c r="C27" s="139" t="str">
        <f>IF(FILIPINO!R27="","",FILIPINO!R27)</f>
        <v/>
      </c>
      <c r="D27" s="139" t="str">
        <f>IF(FILIPINO!AE27="","",FILIPINO!AE27)</f>
        <v/>
      </c>
      <c r="E27" s="139" t="str">
        <f>IF(FILIPINO!AH27="","",FILIPINO!AH27)</f>
        <v/>
      </c>
      <c r="F27" s="139" t="str">
        <f>IF(FILIPINO!AI27="","",FILIPINO!AI27)</f>
        <v/>
      </c>
      <c r="G27" s="140" t="str">
        <f>IF(FILIPINO!AJ27="","",FILIPINO!AJ27)</f>
        <v/>
      </c>
      <c r="I27" s="181">
        <v>16</v>
      </c>
      <c r="J27" s="138" t="str">
        <f>IF('INPUT DATA'!B78="","",'INPUT DATA'!B78)</f>
        <v/>
      </c>
      <c r="K27" s="139" t="str">
        <f>IF(FILIPINO!R78="","",FILIPINO!R78)</f>
        <v/>
      </c>
      <c r="L27" s="139" t="str">
        <f>IF(FILIPINO!AE78="","",FILIPINO!AE78)</f>
        <v/>
      </c>
      <c r="M27" s="139" t="str">
        <f>IF(FILIPINO!AH78="","",FILIPINO!AH78)</f>
        <v/>
      </c>
      <c r="N27" s="139" t="str">
        <f>IF(FILIPINO!AI78="","",FILIPINO!AI78)</f>
        <v/>
      </c>
      <c r="O27" s="140" t="str">
        <f>IF(FILIPINO!AJ78="","",FILIPINO!AJ78)</f>
        <v/>
      </c>
    </row>
    <row r="28" spans="1:15">
      <c r="A28" s="181">
        <v>17</v>
      </c>
      <c r="B28" s="138" t="str">
        <f>IF('INPUT DATA'!B28="","",'INPUT DATA'!B28)</f>
        <v/>
      </c>
      <c r="C28" s="139" t="str">
        <f>IF(FILIPINO!R28="","",FILIPINO!R28)</f>
        <v/>
      </c>
      <c r="D28" s="139" t="str">
        <f>IF(FILIPINO!AE28="","",FILIPINO!AE28)</f>
        <v/>
      </c>
      <c r="E28" s="139" t="str">
        <f>IF(FILIPINO!AH28="","",FILIPINO!AH28)</f>
        <v/>
      </c>
      <c r="F28" s="139" t="str">
        <f>IF(FILIPINO!AI28="","",FILIPINO!AI28)</f>
        <v/>
      </c>
      <c r="G28" s="140" t="str">
        <f>IF(FILIPINO!AJ28="","",FILIPINO!AJ28)</f>
        <v/>
      </c>
      <c r="I28" s="181">
        <v>17</v>
      </c>
      <c r="J28" s="138" t="str">
        <f>IF('INPUT DATA'!B79="","",'INPUT DATA'!B79)</f>
        <v/>
      </c>
      <c r="K28" s="139" t="str">
        <f>IF(FILIPINO!R79="","",FILIPINO!R79)</f>
        <v/>
      </c>
      <c r="L28" s="139" t="str">
        <f>IF(FILIPINO!AE79="","",FILIPINO!AE79)</f>
        <v/>
      </c>
      <c r="M28" s="139" t="str">
        <f>IF(FILIPINO!AH79="","",FILIPINO!AH79)</f>
        <v/>
      </c>
      <c r="N28" s="139" t="str">
        <f>IF(FILIPINO!AI79="","",FILIPINO!AI79)</f>
        <v/>
      </c>
      <c r="O28" s="140" t="str">
        <f>IF(FILIPINO!AJ79="","",FILIPINO!AJ79)</f>
        <v/>
      </c>
    </row>
    <row r="29" spans="1:15">
      <c r="A29" s="181">
        <v>18</v>
      </c>
      <c r="B29" s="138" t="str">
        <f>IF('INPUT DATA'!B29="","",'INPUT DATA'!B29)</f>
        <v/>
      </c>
      <c r="C29" s="139" t="str">
        <f>IF(FILIPINO!R29="","",FILIPINO!R29)</f>
        <v/>
      </c>
      <c r="D29" s="139" t="str">
        <f>IF(FILIPINO!AE29="","",FILIPINO!AE29)</f>
        <v/>
      </c>
      <c r="E29" s="139" t="str">
        <f>IF(FILIPINO!AH29="","",FILIPINO!AH29)</f>
        <v/>
      </c>
      <c r="F29" s="139" t="str">
        <f>IF(FILIPINO!AI29="","",FILIPINO!AI29)</f>
        <v/>
      </c>
      <c r="G29" s="140" t="str">
        <f>IF(FILIPINO!AJ29="","",FILIPINO!AJ29)</f>
        <v/>
      </c>
      <c r="I29" s="181">
        <v>18</v>
      </c>
      <c r="J29" s="138" t="str">
        <f>IF('INPUT DATA'!B80="","",'INPUT DATA'!B80)</f>
        <v/>
      </c>
      <c r="K29" s="139" t="str">
        <f>IF(FILIPINO!R80="","",FILIPINO!R80)</f>
        <v/>
      </c>
      <c r="L29" s="139" t="str">
        <f>IF(FILIPINO!AE80="","",FILIPINO!AE80)</f>
        <v/>
      </c>
      <c r="M29" s="139" t="str">
        <f>IF(FILIPINO!AH80="","",FILIPINO!AH80)</f>
        <v/>
      </c>
      <c r="N29" s="139" t="str">
        <f>IF(FILIPINO!AI80="","",FILIPINO!AI80)</f>
        <v/>
      </c>
      <c r="O29" s="140" t="str">
        <f>IF(FILIPINO!AJ80="","",FILIPINO!AJ80)</f>
        <v/>
      </c>
    </row>
    <row r="30" spans="1:15">
      <c r="A30" s="181">
        <v>19</v>
      </c>
      <c r="B30" s="138" t="str">
        <f>IF('INPUT DATA'!B30="","",'INPUT DATA'!B30)</f>
        <v/>
      </c>
      <c r="C30" s="139" t="str">
        <f>IF(FILIPINO!R30="","",FILIPINO!R30)</f>
        <v/>
      </c>
      <c r="D30" s="139" t="str">
        <f>IF(FILIPINO!AE30="","",FILIPINO!AE30)</f>
        <v/>
      </c>
      <c r="E30" s="139" t="str">
        <f>IF(FILIPINO!AH30="","",FILIPINO!AH30)</f>
        <v/>
      </c>
      <c r="F30" s="139" t="str">
        <f>IF(FILIPINO!AI30="","",FILIPINO!AI30)</f>
        <v/>
      </c>
      <c r="G30" s="140" t="str">
        <f>IF(FILIPINO!AJ30="","",FILIPINO!AJ30)</f>
        <v/>
      </c>
      <c r="I30" s="181">
        <v>19</v>
      </c>
      <c r="J30" s="138" t="str">
        <f>IF('INPUT DATA'!B81="","",'INPUT DATA'!B81)</f>
        <v/>
      </c>
      <c r="K30" s="139" t="str">
        <f>IF(FILIPINO!R81="","",FILIPINO!R81)</f>
        <v/>
      </c>
      <c r="L30" s="139" t="str">
        <f>IF(FILIPINO!AE81="","",FILIPINO!AE81)</f>
        <v/>
      </c>
      <c r="M30" s="139" t="str">
        <f>IF(FILIPINO!AH81="","",FILIPINO!AH81)</f>
        <v/>
      </c>
      <c r="N30" s="139" t="str">
        <f>IF(FILIPINO!AI81="","",FILIPINO!AI81)</f>
        <v/>
      </c>
      <c r="O30" s="140" t="str">
        <f>IF(FILIPINO!AJ81="","",FILIPINO!AJ81)</f>
        <v/>
      </c>
    </row>
    <row r="31" spans="1:15">
      <c r="A31" s="181">
        <v>20</v>
      </c>
      <c r="B31" s="138" t="str">
        <f>IF('INPUT DATA'!B31="","",'INPUT DATA'!B31)</f>
        <v/>
      </c>
      <c r="C31" s="139" t="str">
        <f>IF(FILIPINO!R31="","",FILIPINO!R31)</f>
        <v/>
      </c>
      <c r="D31" s="139" t="str">
        <f>IF(FILIPINO!AE31="","",FILIPINO!AE31)</f>
        <v/>
      </c>
      <c r="E31" s="139" t="str">
        <f>IF(FILIPINO!AH31="","",FILIPINO!AH31)</f>
        <v/>
      </c>
      <c r="F31" s="139" t="str">
        <f>IF(FILIPINO!AI31="","",FILIPINO!AI31)</f>
        <v/>
      </c>
      <c r="G31" s="140" t="str">
        <f>IF(FILIPINO!AJ31="","",FILIPINO!AJ31)</f>
        <v/>
      </c>
      <c r="I31" s="181">
        <v>20</v>
      </c>
      <c r="J31" s="138" t="str">
        <f>IF('INPUT DATA'!B82="","",'INPUT DATA'!B82)</f>
        <v/>
      </c>
      <c r="K31" s="139" t="str">
        <f>IF(FILIPINO!R82="","",FILIPINO!R82)</f>
        <v/>
      </c>
      <c r="L31" s="139" t="str">
        <f>IF(FILIPINO!AE82="","",FILIPINO!AE82)</f>
        <v/>
      </c>
      <c r="M31" s="139" t="str">
        <f>IF(FILIPINO!AH82="","",FILIPINO!AH82)</f>
        <v/>
      </c>
      <c r="N31" s="139" t="str">
        <f>IF(FILIPINO!AI82="","",FILIPINO!AI82)</f>
        <v/>
      </c>
      <c r="O31" s="140" t="str">
        <f>IF(FILIPINO!AJ82="","",FILIPINO!AJ82)</f>
        <v/>
      </c>
    </row>
    <row r="32" spans="1:15">
      <c r="A32" s="181">
        <v>21</v>
      </c>
      <c r="B32" s="138" t="str">
        <f>IF('INPUT DATA'!B32="","",'INPUT DATA'!B32)</f>
        <v/>
      </c>
      <c r="C32" s="139" t="str">
        <f>IF(FILIPINO!R32="","",FILIPINO!R32)</f>
        <v/>
      </c>
      <c r="D32" s="139" t="str">
        <f>IF(FILIPINO!AE32="","",FILIPINO!AE32)</f>
        <v/>
      </c>
      <c r="E32" s="139" t="str">
        <f>IF(FILIPINO!AH32="","",FILIPINO!AH32)</f>
        <v/>
      </c>
      <c r="F32" s="139" t="str">
        <f>IF(FILIPINO!AI32="","",FILIPINO!AI32)</f>
        <v/>
      </c>
      <c r="G32" s="140" t="str">
        <f>IF(FILIPINO!AJ32="","",FILIPINO!AJ32)</f>
        <v/>
      </c>
      <c r="I32" s="181">
        <v>21</v>
      </c>
      <c r="J32" s="138" t="str">
        <f>IF('INPUT DATA'!B83="","",'INPUT DATA'!B83)</f>
        <v/>
      </c>
      <c r="K32" s="139" t="str">
        <f>IF(FILIPINO!R83="","",FILIPINO!R83)</f>
        <v/>
      </c>
      <c r="L32" s="139" t="str">
        <f>IF(FILIPINO!AE83="","",FILIPINO!AE83)</f>
        <v/>
      </c>
      <c r="M32" s="139" t="str">
        <f>IF(FILIPINO!AH83="","",FILIPINO!AH83)</f>
        <v/>
      </c>
      <c r="N32" s="139" t="str">
        <f>IF(FILIPINO!AI83="","",FILIPINO!AI83)</f>
        <v/>
      </c>
      <c r="O32" s="140" t="str">
        <f>IF(FILIPINO!AJ83="","",FILIPINO!AJ83)</f>
        <v/>
      </c>
    </row>
    <row r="33" spans="1:15">
      <c r="A33" s="181">
        <v>22</v>
      </c>
      <c r="B33" s="138" t="str">
        <f>IF('INPUT DATA'!B33="","",'INPUT DATA'!B33)</f>
        <v/>
      </c>
      <c r="C33" s="139" t="str">
        <f>IF(FILIPINO!R33="","",FILIPINO!R33)</f>
        <v/>
      </c>
      <c r="D33" s="139" t="str">
        <f>IF(FILIPINO!AE33="","",FILIPINO!AE33)</f>
        <v/>
      </c>
      <c r="E33" s="139" t="str">
        <f>IF(FILIPINO!AH33="","",FILIPINO!AH33)</f>
        <v/>
      </c>
      <c r="F33" s="139" t="str">
        <f>IF(FILIPINO!AI33="","",FILIPINO!AI33)</f>
        <v/>
      </c>
      <c r="G33" s="140" t="str">
        <f>IF(FILIPINO!AJ33="","",FILIPINO!AJ33)</f>
        <v/>
      </c>
      <c r="I33" s="181">
        <v>22</v>
      </c>
      <c r="J33" s="138" t="str">
        <f>IF('INPUT DATA'!B84="","",'INPUT DATA'!B84)</f>
        <v/>
      </c>
      <c r="K33" s="139" t="str">
        <f>IF(FILIPINO!R84="","",FILIPINO!R84)</f>
        <v/>
      </c>
      <c r="L33" s="139" t="str">
        <f>IF(FILIPINO!AE84="","",FILIPINO!AE84)</f>
        <v/>
      </c>
      <c r="M33" s="139" t="str">
        <f>IF(FILIPINO!AH84="","",FILIPINO!AH84)</f>
        <v/>
      </c>
      <c r="N33" s="139" t="str">
        <f>IF(FILIPINO!AI84="","",FILIPINO!AI84)</f>
        <v/>
      </c>
      <c r="O33" s="140" t="str">
        <f>IF(FILIPINO!AJ84="","",FILIPINO!AJ84)</f>
        <v/>
      </c>
    </row>
    <row r="34" spans="1:15">
      <c r="A34" s="181">
        <v>23</v>
      </c>
      <c r="B34" s="138" t="str">
        <f>IF('INPUT DATA'!B34="","",'INPUT DATA'!B34)</f>
        <v/>
      </c>
      <c r="C34" s="139" t="str">
        <f>IF(FILIPINO!R34="","",FILIPINO!R34)</f>
        <v/>
      </c>
      <c r="D34" s="139" t="str">
        <f>IF(FILIPINO!AE34="","",FILIPINO!AE34)</f>
        <v/>
      </c>
      <c r="E34" s="139" t="str">
        <f>IF(FILIPINO!AH34="","",FILIPINO!AH34)</f>
        <v/>
      </c>
      <c r="F34" s="139" t="str">
        <f>IF(FILIPINO!AI34="","",FILIPINO!AI34)</f>
        <v/>
      </c>
      <c r="G34" s="140" t="str">
        <f>IF(FILIPINO!AJ34="","",FILIPINO!AJ34)</f>
        <v/>
      </c>
      <c r="I34" s="181">
        <v>23</v>
      </c>
      <c r="J34" s="138" t="str">
        <f>IF('INPUT DATA'!B85="","",'INPUT DATA'!B85)</f>
        <v/>
      </c>
      <c r="K34" s="139" t="str">
        <f>IF(FILIPINO!R85="","",FILIPINO!R85)</f>
        <v/>
      </c>
      <c r="L34" s="139" t="str">
        <f>IF(FILIPINO!AE85="","",FILIPINO!AE85)</f>
        <v/>
      </c>
      <c r="M34" s="139" t="str">
        <f>IF(FILIPINO!AH85="","",FILIPINO!AH85)</f>
        <v/>
      </c>
      <c r="N34" s="139" t="str">
        <f>IF(FILIPINO!AI85="","",FILIPINO!AI85)</f>
        <v/>
      </c>
      <c r="O34" s="140" t="str">
        <f>IF(FILIPINO!AJ85="","",FILIPINO!AJ85)</f>
        <v/>
      </c>
    </row>
    <row r="35" spans="1:15">
      <c r="A35" s="181">
        <v>24</v>
      </c>
      <c r="B35" s="138" t="str">
        <f>IF('INPUT DATA'!B35="","",'INPUT DATA'!B35)</f>
        <v/>
      </c>
      <c r="C35" s="139" t="str">
        <f>IF(FILIPINO!R35="","",FILIPINO!R35)</f>
        <v/>
      </c>
      <c r="D35" s="139" t="str">
        <f>IF(FILIPINO!AE35="","",FILIPINO!AE35)</f>
        <v/>
      </c>
      <c r="E35" s="139" t="str">
        <f>IF(FILIPINO!AH35="","",FILIPINO!AH35)</f>
        <v/>
      </c>
      <c r="F35" s="139" t="str">
        <f>IF(FILIPINO!AI35="","",FILIPINO!AI35)</f>
        <v/>
      </c>
      <c r="G35" s="140" t="str">
        <f>IF(FILIPINO!AJ35="","",FILIPINO!AJ35)</f>
        <v/>
      </c>
      <c r="I35" s="181">
        <v>24</v>
      </c>
      <c r="J35" s="138" t="str">
        <f>IF('INPUT DATA'!B86="","",'INPUT DATA'!B86)</f>
        <v/>
      </c>
      <c r="K35" s="139" t="str">
        <f>IF(FILIPINO!R86="","",FILIPINO!R86)</f>
        <v/>
      </c>
      <c r="L35" s="139" t="str">
        <f>IF(FILIPINO!AE86="","",FILIPINO!AE86)</f>
        <v/>
      </c>
      <c r="M35" s="139" t="str">
        <f>IF(FILIPINO!AH86="","",FILIPINO!AH86)</f>
        <v/>
      </c>
      <c r="N35" s="139" t="str">
        <f>IF(FILIPINO!AI86="","",FILIPINO!AI86)</f>
        <v/>
      </c>
      <c r="O35" s="140" t="str">
        <f>IF(FILIPINO!AJ86="","",FILIPINO!AJ86)</f>
        <v/>
      </c>
    </row>
    <row r="36" spans="1:15">
      <c r="A36" s="181">
        <v>25</v>
      </c>
      <c r="B36" s="138" t="str">
        <f>IF('INPUT DATA'!B36="","",'INPUT DATA'!B36)</f>
        <v/>
      </c>
      <c r="C36" s="139" t="str">
        <f>IF(FILIPINO!R36="","",FILIPINO!R36)</f>
        <v/>
      </c>
      <c r="D36" s="139" t="str">
        <f>IF(FILIPINO!AE36="","",FILIPINO!AE36)</f>
        <v/>
      </c>
      <c r="E36" s="139" t="str">
        <f>IF(FILIPINO!AH36="","",FILIPINO!AH36)</f>
        <v/>
      </c>
      <c r="F36" s="139" t="str">
        <f>IF(FILIPINO!AI36="","",FILIPINO!AI36)</f>
        <v/>
      </c>
      <c r="G36" s="140" t="str">
        <f>IF(FILIPINO!AJ36="","",FILIPINO!AJ36)</f>
        <v/>
      </c>
      <c r="I36" s="181">
        <v>25</v>
      </c>
      <c r="J36" s="138" t="str">
        <f>IF('INPUT DATA'!B87="","",'INPUT DATA'!B87)</f>
        <v/>
      </c>
      <c r="K36" s="139" t="str">
        <f>IF(FILIPINO!R87="","",FILIPINO!R87)</f>
        <v/>
      </c>
      <c r="L36" s="139" t="str">
        <f>IF(FILIPINO!AE87="","",FILIPINO!AE87)</f>
        <v/>
      </c>
      <c r="M36" s="139" t="str">
        <f>IF(FILIPINO!AH87="","",FILIPINO!AH87)</f>
        <v/>
      </c>
      <c r="N36" s="139" t="str">
        <f>IF(FILIPINO!AI87="","",FILIPINO!AI87)</f>
        <v/>
      </c>
      <c r="O36" s="140" t="str">
        <f>IF(FILIPINO!AJ87="","",FILIPINO!AJ87)</f>
        <v/>
      </c>
    </row>
    <row r="37" spans="1:15">
      <c r="A37" s="181">
        <v>26</v>
      </c>
      <c r="B37" s="138" t="str">
        <f>IF('INPUT DATA'!B37="","",'INPUT DATA'!B37)</f>
        <v/>
      </c>
      <c r="C37" s="139" t="str">
        <f>IF(FILIPINO!R37="","",FILIPINO!R37)</f>
        <v/>
      </c>
      <c r="D37" s="139" t="str">
        <f>IF(FILIPINO!AE37="","",FILIPINO!AE37)</f>
        <v/>
      </c>
      <c r="E37" s="139" t="str">
        <f>IF(FILIPINO!AH37="","",FILIPINO!AH37)</f>
        <v/>
      </c>
      <c r="F37" s="139" t="str">
        <f>IF(FILIPINO!AI37="","",FILIPINO!AI37)</f>
        <v/>
      </c>
      <c r="G37" s="140" t="str">
        <f>IF(FILIPINO!AJ37="","",FILIPINO!AJ37)</f>
        <v/>
      </c>
      <c r="I37" s="181">
        <v>26</v>
      </c>
      <c r="J37" s="138" t="str">
        <f>IF('INPUT DATA'!B88="","",'INPUT DATA'!B88)</f>
        <v/>
      </c>
      <c r="K37" s="139" t="str">
        <f>IF(FILIPINO!R88="","",FILIPINO!R88)</f>
        <v/>
      </c>
      <c r="L37" s="139" t="str">
        <f>IF(FILIPINO!AE88="","",FILIPINO!AE88)</f>
        <v/>
      </c>
      <c r="M37" s="139" t="str">
        <f>IF(FILIPINO!AH88="","",FILIPINO!AH88)</f>
        <v/>
      </c>
      <c r="N37" s="139" t="str">
        <f>IF(FILIPINO!AI88="","",FILIPINO!AI88)</f>
        <v/>
      </c>
      <c r="O37" s="140" t="str">
        <f>IF(FILIPINO!AJ88="","",FILIPINO!AJ88)</f>
        <v/>
      </c>
    </row>
    <row r="38" spans="1:15">
      <c r="A38" s="181">
        <v>27</v>
      </c>
      <c r="B38" s="138" t="str">
        <f>IF('INPUT DATA'!B38="","",'INPUT DATA'!B38)</f>
        <v/>
      </c>
      <c r="C38" s="139" t="str">
        <f>IF(FILIPINO!R38="","",FILIPINO!R38)</f>
        <v/>
      </c>
      <c r="D38" s="139" t="str">
        <f>IF(FILIPINO!AE38="","",FILIPINO!AE38)</f>
        <v/>
      </c>
      <c r="E38" s="139" t="str">
        <f>IF(FILIPINO!AH38="","",FILIPINO!AH38)</f>
        <v/>
      </c>
      <c r="F38" s="139" t="str">
        <f>IF(FILIPINO!AI38="","",FILIPINO!AI38)</f>
        <v/>
      </c>
      <c r="G38" s="140" t="str">
        <f>IF(FILIPINO!AJ38="","",FILIPINO!AJ38)</f>
        <v/>
      </c>
      <c r="I38" s="181">
        <v>27</v>
      </c>
      <c r="J38" s="138" t="str">
        <f>IF('INPUT DATA'!B89="","",'INPUT DATA'!B89)</f>
        <v/>
      </c>
      <c r="K38" s="139" t="str">
        <f>IF(FILIPINO!R89="","",FILIPINO!R89)</f>
        <v/>
      </c>
      <c r="L38" s="139" t="str">
        <f>IF(FILIPINO!AE89="","",FILIPINO!AE89)</f>
        <v/>
      </c>
      <c r="M38" s="139" t="str">
        <f>IF(FILIPINO!AH89="","",FILIPINO!AH89)</f>
        <v/>
      </c>
      <c r="N38" s="139" t="str">
        <f>IF(FILIPINO!AI89="","",FILIPINO!AI89)</f>
        <v/>
      </c>
      <c r="O38" s="140" t="str">
        <f>IF(FILIPINO!AJ89="","",FILIPINO!AJ89)</f>
        <v/>
      </c>
    </row>
    <row r="39" spans="1:15">
      <c r="A39" s="181">
        <v>28</v>
      </c>
      <c r="B39" s="138" t="str">
        <f>IF('INPUT DATA'!B39="","",'INPUT DATA'!B39)</f>
        <v/>
      </c>
      <c r="C39" s="139" t="str">
        <f>IF(FILIPINO!R39="","",FILIPINO!R39)</f>
        <v/>
      </c>
      <c r="D39" s="139" t="str">
        <f>IF(FILIPINO!AE39="","",FILIPINO!AE39)</f>
        <v/>
      </c>
      <c r="E39" s="139" t="str">
        <f>IF(FILIPINO!AH39="","",FILIPINO!AH39)</f>
        <v/>
      </c>
      <c r="F39" s="139" t="str">
        <f>IF(FILIPINO!AI39="","",FILIPINO!AI39)</f>
        <v/>
      </c>
      <c r="G39" s="140" t="str">
        <f>IF(FILIPINO!AJ39="","",FILIPINO!AJ39)</f>
        <v/>
      </c>
      <c r="I39" s="181">
        <v>28</v>
      </c>
      <c r="J39" s="138" t="str">
        <f>IF('INPUT DATA'!B90="","",'INPUT DATA'!B90)</f>
        <v/>
      </c>
      <c r="K39" s="139" t="str">
        <f>IF(FILIPINO!R90="","",FILIPINO!R90)</f>
        <v/>
      </c>
      <c r="L39" s="139" t="str">
        <f>IF(FILIPINO!AE90="","",FILIPINO!AE90)</f>
        <v/>
      </c>
      <c r="M39" s="139" t="str">
        <f>IF(FILIPINO!AH90="","",FILIPINO!AH90)</f>
        <v/>
      </c>
      <c r="N39" s="139" t="str">
        <f>IF(FILIPINO!AI90="","",FILIPINO!AI90)</f>
        <v/>
      </c>
      <c r="O39" s="140" t="str">
        <f>IF(FILIPINO!AJ90="","",FILIPINO!AJ90)</f>
        <v/>
      </c>
    </row>
    <row r="40" spans="1:15">
      <c r="A40" s="181">
        <v>29</v>
      </c>
      <c r="B40" s="138" t="str">
        <f>IF('INPUT DATA'!B40="","",'INPUT DATA'!B40)</f>
        <v/>
      </c>
      <c r="C40" s="139" t="str">
        <f>IF(FILIPINO!R40="","",FILIPINO!R40)</f>
        <v/>
      </c>
      <c r="D40" s="139" t="str">
        <f>IF(FILIPINO!AE40="","",FILIPINO!AE40)</f>
        <v/>
      </c>
      <c r="E40" s="139" t="str">
        <f>IF(FILIPINO!AH40="","",FILIPINO!AH40)</f>
        <v/>
      </c>
      <c r="F40" s="139" t="str">
        <f>IF(FILIPINO!AI40="","",FILIPINO!AI40)</f>
        <v/>
      </c>
      <c r="G40" s="140" t="str">
        <f>IF(FILIPINO!AJ40="","",FILIPINO!AJ40)</f>
        <v/>
      </c>
      <c r="I40" s="181">
        <v>29</v>
      </c>
      <c r="J40" s="138" t="str">
        <f>IF('INPUT DATA'!B91="","",'INPUT DATA'!B91)</f>
        <v/>
      </c>
      <c r="K40" s="139" t="str">
        <f>IF(FILIPINO!R91="","",FILIPINO!R91)</f>
        <v/>
      </c>
      <c r="L40" s="139" t="str">
        <f>IF(FILIPINO!AE91="","",FILIPINO!AE91)</f>
        <v/>
      </c>
      <c r="M40" s="139" t="str">
        <f>IF(FILIPINO!AH91="","",FILIPINO!AH91)</f>
        <v/>
      </c>
      <c r="N40" s="139" t="str">
        <f>IF(FILIPINO!AI91="","",FILIPINO!AI91)</f>
        <v/>
      </c>
      <c r="O40" s="140" t="str">
        <f>IF(FILIPINO!AJ91="","",FILIPINO!AJ91)</f>
        <v/>
      </c>
    </row>
    <row r="41" spans="1:15">
      <c r="A41" s="181">
        <v>30</v>
      </c>
      <c r="B41" s="138" t="str">
        <f>IF('INPUT DATA'!B41="","",'INPUT DATA'!B41)</f>
        <v/>
      </c>
      <c r="C41" s="139" t="str">
        <f>IF(FILIPINO!R41="","",FILIPINO!R41)</f>
        <v/>
      </c>
      <c r="D41" s="139" t="str">
        <f>IF(FILIPINO!AE41="","",FILIPINO!AE41)</f>
        <v/>
      </c>
      <c r="E41" s="139" t="str">
        <f>IF(FILIPINO!AH41="","",FILIPINO!AH41)</f>
        <v/>
      </c>
      <c r="F41" s="139" t="str">
        <f>IF(FILIPINO!AI41="","",FILIPINO!AI41)</f>
        <v/>
      </c>
      <c r="G41" s="140" t="str">
        <f>IF(FILIPINO!AJ41="","",FILIPINO!AJ41)</f>
        <v/>
      </c>
      <c r="I41" s="181">
        <v>30</v>
      </c>
      <c r="J41" s="138" t="str">
        <f>IF('INPUT DATA'!B92="","",'INPUT DATA'!B92)</f>
        <v/>
      </c>
      <c r="K41" s="139" t="str">
        <f>IF(FILIPINO!R92="","",FILIPINO!R92)</f>
        <v/>
      </c>
      <c r="L41" s="139" t="str">
        <f>IF(FILIPINO!AE92="","",FILIPINO!AE92)</f>
        <v/>
      </c>
      <c r="M41" s="139" t="str">
        <f>IF(FILIPINO!AH92="","",FILIPINO!AH92)</f>
        <v/>
      </c>
      <c r="N41" s="139" t="str">
        <f>IF(FILIPINO!AI92="","",FILIPINO!AI92)</f>
        <v/>
      </c>
      <c r="O41" s="140" t="str">
        <f>IF(FILIPINO!AJ92="","",FILIPINO!AJ92)</f>
        <v/>
      </c>
    </row>
    <row r="42" spans="1:15">
      <c r="A42" s="181">
        <v>31</v>
      </c>
      <c r="B42" s="138" t="str">
        <f>IF('INPUT DATA'!B42="","",'INPUT DATA'!B42)</f>
        <v/>
      </c>
      <c r="C42" s="139" t="str">
        <f>IF(FILIPINO!R42="","",FILIPINO!R42)</f>
        <v/>
      </c>
      <c r="D42" s="139" t="str">
        <f>IF(FILIPINO!AE42="","",FILIPINO!AE42)</f>
        <v/>
      </c>
      <c r="E42" s="139" t="str">
        <f>IF(FILIPINO!AH42="","",FILIPINO!AH42)</f>
        <v/>
      </c>
      <c r="F42" s="139" t="str">
        <f>IF(FILIPINO!AI42="","",FILIPINO!AI42)</f>
        <v/>
      </c>
      <c r="G42" s="140" t="str">
        <f>IF(FILIPINO!AJ42="","",FILIPINO!AJ42)</f>
        <v/>
      </c>
      <c r="I42" s="181">
        <v>31</v>
      </c>
      <c r="J42" s="138" t="str">
        <f>IF('INPUT DATA'!B93="","",'INPUT DATA'!B93)</f>
        <v/>
      </c>
      <c r="K42" s="139" t="str">
        <f>IF(FILIPINO!R93="","",FILIPINO!R93)</f>
        <v/>
      </c>
      <c r="L42" s="139" t="str">
        <f>IF(FILIPINO!AE93="","",FILIPINO!AE93)</f>
        <v/>
      </c>
      <c r="M42" s="139" t="str">
        <f>IF(FILIPINO!AH93="","",FILIPINO!AH93)</f>
        <v/>
      </c>
      <c r="N42" s="139" t="str">
        <f>IF(FILIPINO!AI93="","",FILIPINO!AI93)</f>
        <v/>
      </c>
      <c r="O42" s="140" t="str">
        <f>IF(FILIPINO!AJ93="","",FILIPINO!AJ93)</f>
        <v/>
      </c>
    </row>
    <row r="43" spans="1:15">
      <c r="A43" s="181">
        <v>32</v>
      </c>
      <c r="B43" s="138" t="str">
        <f>IF('INPUT DATA'!B43="","",'INPUT DATA'!B43)</f>
        <v/>
      </c>
      <c r="C43" s="139" t="str">
        <f>IF(FILIPINO!R43="","",FILIPINO!R43)</f>
        <v/>
      </c>
      <c r="D43" s="139" t="str">
        <f>IF(FILIPINO!AE43="","",FILIPINO!AE43)</f>
        <v/>
      </c>
      <c r="E43" s="139" t="str">
        <f>IF(FILIPINO!AH43="","",FILIPINO!AH43)</f>
        <v/>
      </c>
      <c r="F43" s="139" t="str">
        <f>IF(FILIPINO!AI43="","",FILIPINO!AI43)</f>
        <v/>
      </c>
      <c r="G43" s="140" t="str">
        <f>IF(FILIPINO!AJ43="","",FILIPINO!AJ43)</f>
        <v/>
      </c>
      <c r="I43" s="181">
        <v>32</v>
      </c>
      <c r="J43" s="138" t="str">
        <f>IF('INPUT DATA'!B94="","",'INPUT DATA'!B94)</f>
        <v/>
      </c>
      <c r="K43" s="139" t="str">
        <f>IF(FILIPINO!R94="","",FILIPINO!R94)</f>
        <v/>
      </c>
      <c r="L43" s="139" t="str">
        <f>IF(FILIPINO!AE94="","",FILIPINO!AE94)</f>
        <v/>
      </c>
      <c r="M43" s="139" t="str">
        <f>IF(FILIPINO!AH94="","",FILIPINO!AH94)</f>
        <v/>
      </c>
      <c r="N43" s="139" t="str">
        <f>IF(FILIPINO!AI94="","",FILIPINO!AI94)</f>
        <v/>
      </c>
      <c r="O43" s="140" t="str">
        <f>IF(FILIPINO!AJ94="","",FILIPINO!AJ94)</f>
        <v/>
      </c>
    </row>
    <row r="44" spans="1:15">
      <c r="A44" s="181">
        <v>33</v>
      </c>
      <c r="B44" s="138" t="str">
        <f>IF('INPUT DATA'!B44="","",'INPUT DATA'!B44)</f>
        <v/>
      </c>
      <c r="C44" s="139" t="str">
        <f>IF(FILIPINO!R44="","",FILIPINO!R44)</f>
        <v/>
      </c>
      <c r="D44" s="139" t="str">
        <f>IF(FILIPINO!AE44="","",FILIPINO!AE44)</f>
        <v/>
      </c>
      <c r="E44" s="139" t="str">
        <f>IF(FILIPINO!AH44="","",FILIPINO!AH44)</f>
        <v/>
      </c>
      <c r="F44" s="139" t="str">
        <f>IF(FILIPINO!AI44="","",FILIPINO!AI44)</f>
        <v/>
      </c>
      <c r="G44" s="140" t="str">
        <f>IF(FILIPINO!AJ44="","",FILIPINO!AJ44)</f>
        <v/>
      </c>
      <c r="I44" s="181">
        <v>33</v>
      </c>
      <c r="J44" s="138" t="str">
        <f>IF('INPUT DATA'!B95="","",'INPUT DATA'!B95)</f>
        <v/>
      </c>
      <c r="K44" s="139" t="str">
        <f>IF(FILIPINO!R95="","",FILIPINO!R95)</f>
        <v/>
      </c>
      <c r="L44" s="139" t="str">
        <f>IF(FILIPINO!AE95="","",FILIPINO!AE95)</f>
        <v/>
      </c>
      <c r="M44" s="139" t="str">
        <f>IF(FILIPINO!AH95="","",FILIPINO!AH95)</f>
        <v/>
      </c>
      <c r="N44" s="139" t="str">
        <f>IF(FILIPINO!AI95="","",FILIPINO!AI95)</f>
        <v/>
      </c>
      <c r="O44" s="140" t="str">
        <f>IF(FILIPINO!AJ95="","",FILIPINO!AJ95)</f>
        <v/>
      </c>
    </row>
    <row r="45" spans="1:15">
      <c r="A45" s="181">
        <v>34</v>
      </c>
      <c r="B45" s="138" t="str">
        <f>IF('INPUT DATA'!B45="","",'INPUT DATA'!B45)</f>
        <v/>
      </c>
      <c r="C45" s="139" t="str">
        <f>IF(FILIPINO!R45="","",FILIPINO!R45)</f>
        <v/>
      </c>
      <c r="D45" s="139" t="str">
        <f>IF(FILIPINO!AE45="","",FILIPINO!AE45)</f>
        <v/>
      </c>
      <c r="E45" s="139" t="str">
        <f>IF(FILIPINO!AH45="","",FILIPINO!AH45)</f>
        <v/>
      </c>
      <c r="F45" s="139" t="str">
        <f>IF(FILIPINO!AI45="","",FILIPINO!AI45)</f>
        <v/>
      </c>
      <c r="G45" s="140" t="str">
        <f>IF(FILIPINO!AJ45="","",FILIPINO!AJ45)</f>
        <v/>
      </c>
      <c r="I45" s="181">
        <v>34</v>
      </c>
      <c r="J45" s="138" t="str">
        <f>IF('INPUT DATA'!B96="","",'INPUT DATA'!B96)</f>
        <v/>
      </c>
      <c r="K45" s="139" t="str">
        <f>IF(FILIPINO!R96="","",FILIPINO!R96)</f>
        <v/>
      </c>
      <c r="L45" s="139" t="str">
        <f>IF(FILIPINO!AE96="","",FILIPINO!AE96)</f>
        <v/>
      </c>
      <c r="M45" s="139" t="str">
        <f>IF(FILIPINO!AH96="","",FILIPINO!AH96)</f>
        <v/>
      </c>
      <c r="N45" s="139" t="str">
        <f>IF(FILIPINO!AI96="","",FILIPINO!AI96)</f>
        <v/>
      </c>
      <c r="O45" s="140" t="str">
        <f>IF(FILIPINO!AJ96="","",FILIPINO!AJ96)</f>
        <v/>
      </c>
    </row>
    <row r="46" spans="1:15">
      <c r="A46" s="181">
        <v>35</v>
      </c>
      <c r="B46" s="138" t="str">
        <f>IF('INPUT DATA'!B46="","",'INPUT DATA'!B46)</f>
        <v/>
      </c>
      <c r="C46" s="139" t="str">
        <f>IF(FILIPINO!R46="","",FILIPINO!R46)</f>
        <v/>
      </c>
      <c r="D46" s="139" t="str">
        <f>IF(FILIPINO!AE46="","",FILIPINO!AE46)</f>
        <v/>
      </c>
      <c r="E46" s="139" t="str">
        <f>IF(FILIPINO!AH46="","",FILIPINO!AH46)</f>
        <v/>
      </c>
      <c r="F46" s="139" t="str">
        <f>IF(FILIPINO!AI46="","",FILIPINO!AI46)</f>
        <v/>
      </c>
      <c r="G46" s="140" t="str">
        <f>IF(FILIPINO!AJ46="","",FILIPINO!AJ46)</f>
        <v/>
      </c>
      <c r="I46" s="181">
        <v>35</v>
      </c>
      <c r="J46" s="138" t="str">
        <f>IF('INPUT DATA'!B97="","",'INPUT DATA'!B97)</f>
        <v/>
      </c>
      <c r="K46" s="139" t="str">
        <f>IF(FILIPINO!R97="","",FILIPINO!R97)</f>
        <v/>
      </c>
      <c r="L46" s="139" t="str">
        <f>IF(FILIPINO!AE97="","",FILIPINO!AE97)</f>
        <v/>
      </c>
      <c r="M46" s="139" t="str">
        <f>IF(FILIPINO!AH97="","",FILIPINO!AH97)</f>
        <v/>
      </c>
      <c r="N46" s="139" t="str">
        <f>IF(FILIPINO!AI97="","",FILIPINO!AI97)</f>
        <v/>
      </c>
      <c r="O46" s="140" t="str">
        <f>IF(FILIPINO!AJ97="","",FILIPINO!AJ97)</f>
        <v/>
      </c>
    </row>
    <row r="47" spans="1:15">
      <c r="A47" s="181">
        <v>36</v>
      </c>
      <c r="B47" s="138" t="str">
        <f>IF('INPUT DATA'!B47="","",'INPUT DATA'!B47)</f>
        <v/>
      </c>
      <c r="C47" s="139" t="str">
        <f>IF(FILIPINO!R47="","",FILIPINO!R47)</f>
        <v/>
      </c>
      <c r="D47" s="139" t="str">
        <f>IF(FILIPINO!AE47="","",FILIPINO!AE47)</f>
        <v/>
      </c>
      <c r="E47" s="139" t="str">
        <f>IF(FILIPINO!AH47="","",FILIPINO!AH47)</f>
        <v/>
      </c>
      <c r="F47" s="139" t="str">
        <f>IF(FILIPINO!AI47="","",FILIPINO!AI47)</f>
        <v/>
      </c>
      <c r="G47" s="140" t="str">
        <f>IF(FILIPINO!AJ47="","",FILIPINO!AJ47)</f>
        <v/>
      </c>
      <c r="I47" s="181">
        <v>36</v>
      </c>
      <c r="J47" s="138" t="str">
        <f>IF('INPUT DATA'!B98="","",'INPUT DATA'!B98)</f>
        <v/>
      </c>
      <c r="K47" s="139" t="str">
        <f>IF(FILIPINO!R98="","",FILIPINO!R98)</f>
        <v/>
      </c>
      <c r="L47" s="139" t="str">
        <f>IF(FILIPINO!AE98="","",FILIPINO!AE98)</f>
        <v/>
      </c>
      <c r="M47" s="139" t="str">
        <f>IF(FILIPINO!AH98="","",FILIPINO!AH98)</f>
        <v/>
      </c>
      <c r="N47" s="139" t="str">
        <f>IF(FILIPINO!AI98="","",FILIPINO!AI98)</f>
        <v/>
      </c>
      <c r="O47" s="140" t="str">
        <f>IF(FILIPINO!AJ98="","",FILIPINO!AJ98)</f>
        <v/>
      </c>
    </row>
    <row r="48" spans="1:15">
      <c r="A48" s="181">
        <v>37</v>
      </c>
      <c r="B48" s="138" t="str">
        <f>IF('INPUT DATA'!B48="","",'INPUT DATA'!B48)</f>
        <v/>
      </c>
      <c r="C48" s="139" t="str">
        <f>IF(FILIPINO!R48="","",FILIPINO!R48)</f>
        <v/>
      </c>
      <c r="D48" s="139" t="str">
        <f>IF(FILIPINO!AE48="","",FILIPINO!AE48)</f>
        <v/>
      </c>
      <c r="E48" s="139" t="str">
        <f>IF(FILIPINO!AH48="","",FILIPINO!AH48)</f>
        <v/>
      </c>
      <c r="F48" s="139" t="str">
        <f>IF(FILIPINO!AI48="","",FILIPINO!AI48)</f>
        <v/>
      </c>
      <c r="G48" s="140" t="str">
        <f>IF(FILIPINO!AJ48="","",FILIPINO!AJ48)</f>
        <v/>
      </c>
      <c r="I48" s="181">
        <v>37</v>
      </c>
      <c r="J48" s="138" t="str">
        <f>IF('INPUT DATA'!B99="","",'INPUT DATA'!B99)</f>
        <v/>
      </c>
      <c r="K48" s="139" t="str">
        <f>IF(FILIPINO!R99="","",FILIPINO!R99)</f>
        <v/>
      </c>
      <c r="L48" s="139" t="str">
        <f>IF(FILIPINO!AE99="","",FILIPINO!AE99)</f>
        <v/>
      </c>
      <c r="M48" s="139" t="str">
        <f>IF(FILIPINO!AH99="","",FILIPINO!AH99)</f>
        <v/>
      </c>
      <c r="N48" s="139" t="str">
        <f>IF(FILIPINO!AI99="","",FILIPINO!AI99)</f>
        <v/>
      </c>
      <c r="O48" s="140" t="str">
        <f>IF(FILIPINO!AJ99="","",FILIPINO!AJ99)</f>
        <v/>
      </c>
    </row>
    <row r="49" spans="1:15">
      <c r="A49" s="181">
        <v>38</v>
      </c>
      <c r="B49" s="138" t="str">
        <f>IF('INPUT DATA'!B49="","",'INPUT DATA'!B49)</f>
        <v/>
      </c>
      <c r="C49" s="139" t="str">
        <f>IF(FILIPINO!R49="","",FILIPINO!R49)</f>
        <v/>
      </c>
      <c r="D49" s="139" t="str">
        <f>IF(FILIPINO!AE49="","",FILIPINO!AE49)</f>
        <v/>
      </c>
      <c r="E49" s="139" t="str">
        <f>IF(FILIPINO!AH49="","",FILIPINO!AH49)</f>
        <v/>
      </c>
      <c r="F49" s="139" t="str">
        <f>IF(FILIPINO!AI49="","",FILIPINO!AI49)</f>
        <v/>
      </c>
      <c r="G49" s="140" t="str">
        <f>IF(FILIPINO!AJ49="","",FILIPINO!AJ49)</f>
        <v/>
      </c>
      <c r="I49" s="181">
        <v>38</v>
      </c>
      <c r="J49" s="138" t="str">
        <f>IF('INPUT DATA'!B100="","",'INPUT DATA'!B100)</f>
        <v/>
      </c>
      <c r="K49" s="139" t="str">
        <f>IF(FILIPINO!R100="","",FILIPINO!R100)</f>
        <v/>
      </c>
      <c r="L49" s="139" t="str">
        <f>IF(FILIPINO!AE100="","",FILIPINO!AE100)</f>
        <v/>
      </c>
      <c r="M49" s="139" t="str">
        <f>IF(FILIPINO!AH100="","",FILIPINO!AH100)</f>
        <v/>
      </c>
      <c r="N49" s="139" t="str">
        <f>IF(FILIPINO!AI100="","",FILIPINO!AI100)</f>
        <v/>
      </c>
      <c r="O49" s="140" t="str">
        <f>IF(FILIPINO!AJ100="","",FILIPINO!AJ100)</f>
        <v/>
      </c>
    </row>
    <row r="50" spans="1:15">
      <c r="A50" s="181">
        <v>39</v>
      </c>
      <c r="B50" s="138" t="str">
        <f>IF('INPUT DATA'!B50="","",'INPUT DATA'!B50)</f>
        <v/>
      </c>
      <c r="C50" s="139" t="str">
        <f>IF(FILIPINO!R50="","",FILIPINO!R50)</f>
        <v/>
      </c>
      <c r="D50" s="139" t="str">
        <f>IF(FILIPINO!AE50="","",FILIPINO!AE50)</f>
        <v/>
      </c>
      <c r="E50" s="139" t="str">
        <f>IF(FILIPINO!AH50="","",FILIPINO!AH50)</f>
        <v/>
      </c>
      <c r="F50" s="139" t="str">
        <f>IF(FILIPINO!AI50="","",FILIPINO!AI50)</f>
        <v/>
      </c>
      <c r="G50" s="140" t="str">
        <f>IF(FILIPINO!AJ50="","",FILIPINO!AJ50)</f>
        <v/>
      </c>
      <c r="I50" s="181">
        <v>39</v>
      </c>
      <c r="J50" s="138" t="str">
        <f>IF('INPUT DATA'!B101="","",'INPUT DATA'!B101)</f>
        <v/>
      </c>
      <c r="K50" s="139" t="str">
        <f>IF(FILIPINO!R101="","",FILIPINO!R101)</f>
        <v/>
      </c>
      <c r="L50" s="139" t="str">
        <f>IF(FILIPINO!AE101="","",FILIPINO!AE101)</f>
        <v/>
      </c>
      <c r="M50" s="139" t="str">
        <f>IF(FILIPINO!AH101="","",FILIPINO!AH101)</f>
        <v/>
      </c>
      <c r="N50" s="139" t="str">
        <f>IF(FILIPINO!AI101="","",FILIPINO!AI101)</f>
        <v/>
      </c>
      <c r="O50" s="140" t="str">
        <f>IF(FILIPINO!AJ101="","",FILIPINO!AJ101)</f>
        <v/>
      </c>
    </row>
    <row r="51" spans="1:15">
      <c r="A51" s="184">
        <v>40</v>
      </c>
      <c r="B51" s="138" t="str">
        <f>IF('INPUT DATA'!B51="","",'INPUT DATA'!B51)</f>
        <v/>
      </c>
      <c r="C51" s="139" t="str">
        <f>IF(FILIPINO!R51="","",FILIPINO!R51)</f>
        <v/>
      </c>
      <c r="D51" s="139" t="str">
        <f>IF(FILIPINO!AE51="","",FILIPINO!AE51)</f>
        <v/>
      </c>
      <c r="E51" s="139" t="str">
        <f>IF(FILIPINO!AH51="","",FILIPINO!AH51)</f>
        <v/>
      </c>
      <c r="F51" s="139" t="str">
        <f>IF(FILIPINO!AI51="","",FILIPINO!AI51)</f>
        <v/>
      </c>
      <c r="G51" s="140" t="str">
        <f>IF(FILIPINO!AJ51="","",FILIPINO!AJ51)</f>
        <v/>
      </c>
      <c r="I51" s="181">
        <v>40</v>
      </c>
      <c r="J51" s="138" t="str">
        <f>IF('INPUT DATA'!B102="","",'INPUT DATA'!B102)</f>
        <v/>
      </c>
      <c r="K51" s="139" t="str">
        <f>IF(FILIPINO!R102="","",FILIPINO!R102)</f>
        <v/>
      </c>
      <c r="L51" s="139" t="str">
        <f>IF(FILIPINO!AE102="","",FILIPINO!AE102)</f>
        <v/>
      </c>
      <c r="M51" s="139" t="str">
        <f>IF(FILIPINO!AH102="","",FILIPINO!AH102)</f>
        <v/>
      </c>
      <c r="N51" s="139" t="str">
        <f>IF(FILIPINO!AI102="","",FILIPINO!AI102)</f>
        <v/>
      </c>
      <c r="O51" s="140" t="str">
        <f>IF(FILIPINO!AJ102="","",FILIPINO!AJ102)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TCwfKe/J1Xopb+wzrGIyRUA3EKye9oqx5WzP+WMPsFcoXDvb4FHBkb80KL5oKqk6UkNeMSgDylw+vWdI5GP0oA==" saltValue="bP56n7KCzQzXIO7X45AUWQ==" spinCount="100000" sheet="1" objects="1" scenarios="1" selectLockedCells="1"/>
  <mergeCells count="22">
    <mergeCell ref="A7:O7"/>
    <mergeCell ref="A1:O1"/>
    <mergeCell ref="A2:O2"/>
    <mergeCell ref="E3:F3"/>
    <mergeCell ref="I3:J3"/>
    <mergeCell ref="A4:O4"/>
    <mergeCell ref="A5:O5"/>
    <mergeCell ref="B59:C59"/>
    <mergeCell ref="J59:K59"/>
    <mergeCell ref="A8:O8"/>
    <mergeCell ref="J54:M54"/>
    <mergeCell ref="N54:O54"/>
    <mergeCell ref="B57:C57"/>
    <mergeCell ref="J57:K57"/>
    <mergeCell ref="B58:C58"/>
    <mergeCell ref="J58:K58"/>
    <mergeCell ref="C9:G9"/>
    <mergeCell ref="K9:O9"/>
    <mergeCell ref="A11:B11"/>
    <mergeCell ref="I11:J11"/>
    <mergeCell ref="B52:F52"/>
    <mergeCell ref="J52:N52"/>
  </mergeCells>
  <pageMargins left="0.7" right="0.7" top="0.75" bottom="0.75" header="0.3" footer="0.3"/>
  <pageSetup paperSize="9" scale="64"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tint="-0.499984740745262"/>
  </sheetPr>
  <dimension ref="A1:O59"/>
  <sheetViews>
    <sheetView view="pageBreakPreview" zoomScale="60" zoomScaleNormal="100" workbookViewId="0">
      <selection activeCell="L18" sqref="L18"/>
    </sheetView>
  </sheetViews>
  <sheetFormatPr defaultRowHeight="15"/>
  <cols>
    <col min="1" max="1" width="4" style="174" customWidth="1"/>
    <col min="2" max="2" width="29.5703125" style="174" customWidth="1"/>
    <col min="3" max="7" width="6.7109375" style="174" customWidth="1"/>
    <col min="8" max="8" width="9.140625" style="174"/>
    <col min="9" max="9" width="4" style="174" customWidth="1"/>
    <col min="10" max="10" width="31.85546875" style="174" customWidth="1"/>
    <col min="11" max="15" width="6.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IF(FILIPINO!AG7="","",FILIPINO!AG7)</f>
        <v>FILIPINO</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56</v>
      </c>
      <c r="D11" s="180" t="s">
        <v>57</v>
      </c>
      <c r="E11" s="180" t="s">
        <v>58</v>
      </c>
      <c r="F11" s="180" t="s">
        <v>59</v>
      </c>
      <c r="G11" s="180" t="s">
        <v>49</v>
      </c>
      <c r="I11" s="299" t="s">
        <v>53</v>
      </c>
      <c r="J11" s="300"/>
      <c r="K11" s="180" t="s">
        <v>56</v>
      </c>
      <c r="L11" s="180" t="s">
        <v>57</v>
      </c>
      <c r="M11" s="180" t="s">
        <v>58</v>
      </c>
      <c r="N11" s="180" t="s">
        <v>59</v>
      </c>
      <c r="O11" s="180" t="s">
        <v>49</v>
      </c>
    </row>
    <row r="12" spans="1:15">
      <c r="A12" s="181">
        <v>1</v>
      </c>
      <c r="B12" s="138" t="str">
        <f>IF('INPUT DATA'!B12="","",'INPUT DATA'!B12)</f>
        <v/>
      </c>
      <c r="C12" s="182"/>
      <c r="D12" s="182"/>
      <c r="E12" s="183"/>
      <c r="F12" s="140" t="str">
        <f>IF('FILIPINO_TEACHER''S COPY'!G12="","",'FILIPINO_TEACHER''S COPY'!G12)</f>
        <v/>
      </c>
      <c r="G12" s="183"/>
      <c r="I12" s="181">
        <v>1</v>
      </c>
      <c r="J12" s="138" t="str">
        <f>IF('INPUT DATA'!B63="","",'INPUT DATA'!B63)</f>
        <v/>
      </c>
      <c r="K12" s="182"/>
      <c r="L12" s="182"/>
      <c r="M12" s="183"/>
      <c r="N12" s="140" t="str">
        <f>IF('FILIPINO_TEACHER''S COPY'!O12="","",'FILIPINO_TEACHER''S COPY'!O12)</f>
        <v/>
      </c>
      <c r="O12" s="183"/>
    </row>
    <row r="13" spans="1:15">
      <c r="A13" s="181">
        <v>2</v>
      </c>
      <c r="B13" s="138" t="str">
        <f>IF('INPUT DATA'!B13="","",'INPUT DATA'!B13)</f>
        <v/>
      </c>
      <c r="C13" s="182"/>
      <c r="D13" s="182"/>
      <c r="E13" s="183"/>
      <c r="F13" s="140" t="str">
        <f>IF('FILIPINO_TEACHER''S COPY'!G13="","",'FILIPINO_TEACHER''S COPY'!G13)</f>
        <v/>
      </c>
      <c r="G13" s="183"/>
      <c r="I13" s="181">
        <v>2</v>
      </c>
      <c r="J13" s="138" t="str">
        <f>IF('INPUT DATA'!B64="","",'INPUT DATA'!B64)</f>
        <v/>
      </c>
      <c r="K13" s="182"/>
      <c r="L13" s="182"/>
      <c r="M13" s="183"/>
      <c r="N13" s="140" t="str">
        <f>IF('FILIPINO_TEACHER''S COPY'!O13="","",'FILIPINO_TEACHER''S COPY'!O13)</f>
        <v/>
      </c>
      <c r="O13" s="183"/>
    </row>
    <row r="14" spans="1:15">
      <c r="A14" s="181">
        <v>3</v>
      </c>
      <c r="B14" s="138" t="str">
        <f>IF('INPUT DATA'!B14="","",'INPUT DATA'!B14)</f>
        <v/>
      </c>
      <c r="C14" s="182"/>
      <c r="D14" s="182"/>
      <c r="E14" s="183"/>
      <c r="F14" s="140" t="str">
        <f>IF('FILIPINO_TEACHER''S COPY'!G14="","",'FILIPINO_TEACHER''S COPY'!G14)</f>
        <v/>
      </c>
      <c r="G14" s="183"/>
      <c r="I14" s="181">
        <v>3</v>
      </c>
      <c r="J14" s="138" t="str">
        <f>IF('INPUT DATA'!B65="","",'INPUT DATA'!B65)</f>
        <v/>
      </c>
      <c r="K14" s="182"/>
      <c r="L14" s="182"/>
      <c r="M14" s="183"/>
      <c r="N14" s="140" t="str">
        <f>IF('FILIPINO_TEACHER''S COPY'!O14="","",'FILIPINO_TEACHER''S COPY'!O14)</f>
        <v/>
      </c>
      <c r="O14" s="183"/>
    </row>
    <row r="15" spans="1:15">
      <c r="A15" s="181">
        <v>4</v>
      </c>
      <c r="B15" s="138" t="str">
        <f>IF('INPUT DATA'!B15="","",'INPUT DATA'!B15)</f>
        <v/>
      </c>
      <c r="C15" s="182"/>
      <c r="D15" s="182"/>
      <c r="E15" s="183"/>
      <c r="F15" s="140" t="str">
        <f>IF('FILIPINO_TEACHER''S COPY'!G15="","",'FILIPINO_TEACHER''S COPY'!G15)</f>
        <v/>
      </c>
      <c r="G15" s="183"/>
      <c r="I15" s="181">
        <v>4</v>
      </c>
      <c r="J15" s="138" t="str">
        <f>IF('INPUT DATA'!B66="","",'INPUT DATA'!B66)</f>
        <v/>
      </c>
      <c r="K15" s="182"/>
      <c r="L15" s="182"/>
      <c r="M15" s="183"/>
      <c r="N15" s="140" t="str">
        <f>IF('FILIPINO_TEACHER''S COPY'!O15="","",'FILIPINO_TEACHER''S COPY'!O15)</f>
        <v/>
      </c>
      <c r="O15" s="183"/>
    </row>
    <row r="16" spans="1:15">
      <c r="A16" s="181">
        <v>5</v>
      </c>
      <c r="B16" s="138" t="str">
        <f>IF('INPUT DATA'!B16="","",'INPUT DATA'!B16)</f>
        <v/>
      </c>
      <c r="C16" s="182"/>
      <c r="D16" s="182"/>
      <c r="E16" s="183"/>
      <c r="F16" s="140" t="str">
        <f>IF('FILIPINO_TEACHER''S COPY'!G16="","",'FILIPINO_TEACHER''S COPY'!G16)</f>
        <v/>
      </c>
      <c r="G16" s="183"/>
      <c r="I16" s="181">
        <v>5</v>
      </c>
      <c r="J16" s="138" t="str">
        <f>IF('INPUT DATA'!B67="","",'INPUT DATA'!B67)</f>
        <v/>
      </c>
      <c r="K16" s="182"/>
      <c r="L16" s="182"/>
      <c r="M16" s="183"/>
      <c r="N16" s="140" t="str">
        <f>IF('FILIPINO_TEACHER''S COPY'!O16="","",'FILIPINO_TEACHER''S COPY'!O16)</f>
        <v/>
      </c>
      <c r="O16" s="183"/>
    </row>
    <row r="17" spans="1:15">
      <c r="A17" s="181">
        <v>6</v>
      </c>
      <c r="B17" s="138" t="str">
        <f>IF('INPUT DATA'!B17="","",'INPUT DATA'!B17)</f>
        <v/>
      </c>
      <c r="C17" s="182"/>
      <c r="D17" s="182"/>
      <c r="E17" s="183"/>
      <c r="F17" s="140" t="str">
        <f>IF('FILIPINO_TEACHER''S COPY'!G17="","",'FILIPINO_TEACHER''S COPY'!G17)</f>
        <v/>
      </c>
      <c r="G17" s="183"/>
      <c r="I17" s="181">
        <v>6</v>
      </c>
      <c r="J17" s="138" t="str">
        <f>IF('INPUT DATA'!B68="","",'INPUT DATA'!B68)</f>
        <v/>
      </c>
      <c r="K17" s="182"/>
      <c r="L17" s="182"/>
      <c r="M17" s="183"/>
      <c r="N17" s="140" t="str">
        <f>IF('FILIPINO_TEACHER''S COPY'!O17="","",'FILIPINO_TEACHER''S COPY'!O17)</f>
        <v/>
      </c>
      <c r="O17" s="183"/>
    </row>
    <row r="18" spans="1:15">
      <c r="A18" s="181">
        <v>7</v>
      </c>
      <c r="B18" s="138" t="str">
        <f>IF('INPUT DATA'!B18="","",'INPUT DATA'!B18)</f>
        <v/>
      </c>
      <c r="C18" s="182"/>
      <c r="D18" s="182"/>
      <c r="E18" s="183"/>
      <c r="F18" s="140" t="str">
        <f>IF('FILIPINO_TEACHER''S COPY'!G18="","",'FILIPINO_TEACHER''S COPY'!G18)</f>
        <v/>
      </c>
      <c r="G18" s="183"/>
      <c r="I18" s="181">
        <v>7</v>
      </c>
      <c r="J18" s="138" t="str">
        <f>IF('INPUT DATA'!B69="","",'INPUT DATA'!B69)</f>
        <v/>
      </c>
      <c r="K18" s="182"/>
      <c r="L18" s="182"/>
      <c r="M18" s="183"/>
      <c r="N18" s="140" t="str">
        <f>IF('FILIPINO_TEACHER''S COPY'!O18="","",'FILIPINO_TEACHER''S COPY'!O18)</f>
        <v/>
      </c>
      <c r="O18" s="183"/>
    </row>
    <row r="19" spans="1:15">
      <c r="A19" s="181">
        <v>8</v>
      </c>
      <c r="B19" s="138" t="str">
        <f>IF('INPUT DATA'!B19="","",'INPUT DATA'!B19)</f>
        <v/>
      </c>
      <c r="C19" s="182"/>
      <c r="D19" s="182"/>
      <c r="E19" s="183"/>
      <c r="F19" s="140" t="str">
        <f>IF('FILIPINO_TEACHER''S COPY'!G19="","",'FILIPINO_TEACHER''S COPY'!G19)</f>
        <v/>
      </c>
      <c r="G19" s="183"/>
      <c r="I19" s="181">
        <v>8</v>
      </c>
      <c r="J19" s="138" t="str">
        <f>IF('INPUT DATA'!B70="","",'INPUT DATA'!B70)</f>
        <v/>
      </c>
      <c r="K19" s="182"/>
      <c r="L19" s="182"/>
      <c r="M19" s="183"/>
      <c r="N19" s="140" t="str">
        <f>IF('FILIPINO_TEACHER''S COPY'!O19="","",'FILIPINO_TEACHER''S COPY'!O19)</f>
        <v/>
      </c>
      <c r="O19" s="183"/>
    </row>
    <row r="20" spans="1:15">
      <c r="A20" s="181">
        <v>9</v>
      </c>
      <c r="B20" s="138" t="str">
        <f>IF('INPUT DATA'!B20="","",'INPUT DATA'!B20)</f>
        <v/>
      </c>
      <c r="C20" s="182"/>
      <c r="D20" s="182"/>
      <c r="E20" s="183"/>
      <c r="F20" s="140" t="str">
        <f>IF('FILIPINO_TEACHER''S COPY'!G20="","",'FILIPINO_TEACHER''S COPY'!G20)</f>
        <v/>
      </c>
      <c r="G20" s="183"/>
      <c r="I20" s="181">
        <v>9</v>
      </c>
      <c r="J20" s="138" t="str">
        <f>IF('INPUT DATA'!B71="","",'INPUT DATA'!B71)</f>
        <v/>
      </c>
      <c r="K20" s="182"/>
      <c r="L20" s="182"/>
      <c r="M20" s="183"/>
      <c r="N20" s="140" t="str">
        <f>IF('FILIPINO_TEACHER''S COPY'!O20="","",'FILIPINO_TEACHER''S COPY'!O20)</f>
        <v/>
      </c>
      <c r="O20" s="183"/>
    </row>
    <row r="21" spans="1:15">
      <c r="A21" s="181">
        <v>10</v>
      </c>
      <c r="B21" s="138" t="str">
        <f>IF('INPUT DATA'!B21="","",'INPUT DATA'!B21)</f>
        <v/>
      </c>
      <c r="C21" s="182"/>
      <c r="D21" s="182"/>
      <c r="E21" s="183"/>
      <c r="F21" s="140" t="str">
        <f>IF('FILIPINO_TEACHER''S COPY'!G21="","",'FILIPINO_TEACHER''S COPY'!G21)</f>
        <v/>
      </c>
      <c r="G21" s="183"/>
      <c r="I21" s="181">
        <v>10</v>
      </c>
      <c r="J21" s="138" t="str">
        <f>IF('INPUT DATA'!B72="","",'INPUT DATA'!B72)</f>
        <v/>
      </c>
      <c r="K21" s="182"/>
      <c r="L21" s="182"/>
      <c r="M21" s="183"/>
      <c r="N21" s="140" t="str">
        <f>IF('FILIPINO_TEACHER''S COPY'!O21="","",'FILIPINO_TEACHER''S COPY'!O21)</f>
        <v/>
      </c>
      <c r="O21" s="183"/>
    </row>
    <row r="22" spans="1:15">
      <c r="A22" s="181">
        <v>11</v>
      </c>
      <c r="B22" s="138" t="str">
        <f>IF('INPUT DATA'!B22="","",'INPUT DATA'!B22)</f>
        <v/>
      </c>
      <c r="C22" s="182"/>
      <c r="D22" s="182"/>
      <c r="E22" s="183"/>
      <c r="F22" s="140" t="str">
        <f>IF('FILIPINO_TEACHER''S COPY'!G22="","",'FILIPINO_TEACHER''S COPY'!G22)</f>
        <v/>
      </c>
      <c r="G22" s="183"/>
      <c r="I22" s="181">
        <v>11</v>
      </c>
      <c r="J22" s="138" t="str">
        <f>IF('INPUT DATA'!B73="","",'INPUT DATA'!B73)</f>
        <v/>
      </c>
      <c r="K22" s="182"/>
      <c r="L22" s="182"/>
      <c r="M22" s="183"/>
      <c r="N22" s="140" t="str">
        <f>IF('FILIPINO_TEACHER''S COPY'!O22="","",'FILIPINO_TEACHER''S COPY'!O22)</f>
        <v/>
      </c>
      <c r="O22" s="183"/>
    </row>
    <row r="23" spans="1:15">
      <c r="A23" s="181">
        <v>12</v>
      </c>
      <c r="B23" s="138" t="str">
        <f>IF('INPUT DATA'!B23="","",'INPUT DATA'!B23)</f>
        <v/>
      </c>
      <c r="C23" s="182"/>
      <c r="D23" s="182"/>
      <c r="E23" s="183"/>
      <c r="F23" s="140" t="str">
        <f>IF('FILIPINO_TEACHER''S COPY'!G23="","",'FILIPINO_TEACHER''S COPY'!G23)</f>
        <v/>
      </c>
      <c r="G23" s="183"/>
      <c r="I23" s="181">
        <v>12</v>
      </c>
      <c r="J23" s="138" t="str">
        <f>IF('INPUT DATA'!B74="","",'INPUT DATA'!B74)</f>
        <v/>
      </c>
      <c r="K23" s="182"/>
      <c r="L23" s="182"/>
      <c r="M23" s="183"/>
      <c r="N23" s="140" t="str">
        <f>IF('FILIPINO_TEACHER''S COPY'!O23="","",'FILIPINO_TEACHER''S COPY'!O23)</f>
        <v/>
      </c>
      <c r="O23" s="183"/>
    </row>
    <row r="24" spans="1:15">
      <c r="A24" s="181">
        <v>13</v>
      </c>
      <c r="B24" s="138" t="str">
        <f>IF('INPUT DATA'!B24="","",'INPUT DATA'!B24)</f>
        <v/>
      </c>
      <c r="C24" s="182"/>
      <c r="D24" s="182"/>
      <c r="E24" s="183"/>
      <c r="F24" s="140" t="str">
        <f>IF('FILIPINO_TEACHER''S COPY'!G24="","",'FILIPINO_TEACHER''S COPY'!G24)</f>
        <v/>
      </c>
      <c r="G24" s="183"/>
      <c r="I24" s="181">
        <v>13</v>
      </c>
      <c r="J24" s="138" t="str">
        <f>IF('INPUT DATA'!B75="","",'INPUT DATA'!B75)</f>
        <v/>
      </c>
      <c r="K24" s="182"/>
      <c r="L24" s="182"/>
      <c r="M24" s="183"/>
      <c r="N24" s="140" t="str">
        <f>IF('FILIPINO_TEACHER''S COPY'!O24="","",'FILIPINO_TEACHER''S COPY'!O24)</f>
        <v/>
      </c>
      <c r="O24" s="183"/>
    </row>
    <row r="25" spans="1:15">
      <c r="A25" s="181">
        <v>14</v>
      </c>
      <c r="B25" s="138" t="str">
        <f>IF('INPUT DATA'!B25="","",'INPUT DATA'!B25)</f>
        <v/>
      </c>
      <c r="C25" s="182"/>
      <c r="D25" s="182"/>
      <c r="E25" s="183"/>
      <c r="F25" s="140" t="str">
        <f>IF('FILIPINO_TEACHER''S COPY'!G25="","",'FILIPINO_TEACHER''S COPY'!G25)</f>
        <v/>
      </c>
      <c r="G25" s="183"/>
      <c r="I25" s="181">
        <v>14</v>
      </c>
      <c r="J25" s="138" t="str">
        <f>IF('INPUT DATA'!B76="","",'INPUT DATA'!B76)</f>
        <v/>
      </c>
      <c r="K25" s="182"/>
      <c r="L25" s="182"/>
      <c r="M25" s="183"/>
      <c r="N25" s="140" t="str">
        <f>IF('FILIPINO_TEACHER''S COPY'!O25="","",'FILIPINO_TEACHER''S COPY'!O25)</f>
        <v/>
      </c>
      <c r="O25" s="183"/>
    </row>
    <row r="26" spans="1:15">
      <c r="A26" s="181">
        <v>15</v>
      </c>
      <c r="B26" s="138" t="str">
        <f>IF('INPUT DATA'!B26="","",'INPUT DATA'!B26)</f>
        <v/>
      </c>
      <c r="C26" s="182"/>
      <c r="D26" s="182"/>
      <c r="E26" s="183"/>
      <c r="F26" s="140" t="str">
        <f>IF('FILIPINO_TEACHER''S COPY'!G26="","",'FILIPINO_TEACHER''S COPY'!G26)</f>
        <v/>
      </c>
      <c r="G26" s="183"/>
      <c r="I26" s="181">
        <v>15</v>
      </c>
      <c r="J26" s="138" t="str">
        <f>IF('INPUT DATA'!B77="","",'INPUT DATA'!B77)</f>
        <v/>
      </c>
      <c r="K26" s="182"/>
      <c r="L26" s="182"/>
      <c r="M26" s="183"/>
      <c r="N26" s="140" t="str">
        <f>IF('FILIPINO_TEACHER''S COPY'!O26="","",'FILIPINO_TEACHER''S COPY'!O26)</f>
        <v/>
      </c>
      <c r="O26" s="183"/>
    </row>
    <row r="27" spans="1:15">
      <c r="A27" s="181">
        <v>16</v>
      </c>
      <c r="B27" s="138" t="str">
        <f>IF('INPUT DATA'!B27="","",'INPUT DATA'!B27)</f>
        <v/>
      </c>
      <c r="C27" s="182"/>
      <c r="D27" s="182"/>
      <c r="E27" s="183"/>
      <c r="F27" s="140" t="str">
        <f>IF('FILIPINO_TEACHER''S COPY'!G27="","",'FILIPINO_TEACHER''S COPY'!G27)</f>
        <v/>
      </c>
      <c r="G27" s="183"/>
      <c r="I27" s="181">
        <v>16</v>
      </c>
      <c r="J27" s="138" t="str">
        <f>IF('INPUT DATA'!B78="","",'INPUT DATA'!B78)</f>
        <v/>
      </c>
      <c r="K27" s="182"/>
      <c r="L27" s="182"/>
      <c r="M27" s="183"/>
      <c r="N27" s="140" t="str">
        <f>IF('FILIPINO_TEACHER''S COPY'!O27="","",'FILIPINO_TEACHER''S COPY'!O27)</f>
        <v/>
      </c>
      <c r="O27" s="183"/>
    </row>
    <row r="28" spans="1:15">
      <c r="A28" s="181">
        <v>17</v>
      </c>
      <c r="B28" s="138" t="str">
        <f>IF('INPUT DATA'!B28="","",'INPUT DATA'!B28)</f>
        <v/>
      </c>
      <c r="C28" s="182"/>
      <c r="D28" s="182"/>
      <c r="E28" s="183"/>
      <c r="F28" s="140" t="str">
        <f>IF('FILIPINO_TEACHER''S COPY'!G28="","",'FILIPINO_TEACHER''S COPY'!G28)</f>
        <v/>
      </c>
      <c r="G28" s="183"/>
      <c r="I28" s="181">
        <v>17</v>
      </c>
      <c r="J28" s="138" t="str">
        <f>IF('INPUT DATA'!B79="","",'INPUT DATA'!B79)</f>
        <v/>
      </c>
      <c r="K28" s="182"/>
      <c r="L28" s="182"/>
      <c r="M28" s="183"/>
      <c r="N28" s="140" t="str">
        <f>IF('FILIPINO_TEACHER''S COPY'!O28="","",'FILIPINO_TEACHER''S COPY'!O28)</f>
        <v/>
      </c>
      <c r="O28" s="183"/>
    </row>
    <row r="29" spans="1:15">
      <c r="A29" s="181">
        <v>18</v>
      </c>
      <c r="B29" s="138" t="str">
        <f>IF('INPUT DATA'!B29="","",'INPUT DATA'!B29)</f>
        <v/>
      </c>
      <c r="C29" s="182"/>
      <c r="D29" s="182"/>
      <c r="E29" s="183"/>
      <c r="F29" s="140" t="str">
        <f>IF('FILIPINO_TEACHER''S COPY'!G29="","",'FILIPINO_TEACHER''S COPY'!G29)</f>
        <v/>
      </c>
      <c r="G29" s="183"/>
      <c r="I29" s="181">
        <v>18</v>
      </c>
      <c r="J29" s="138" t="str">
        <f>IF('INPUT DATA'!B80="","",'INPUT DATA'!B80)</f>
        <v/>
      </c>
      <c r="K29" s="182"/>
      <c r="L29" s="182"/>
      <c r="M29" s="183"/>
      <c r="N29" s="140" t="str">
        <f>IF('FILIPINO_TEACHER''S COPY'!O29="","",'FILIPINO_TEACHER''S COPY'!O29)</f>
        <v/>
      </c>
      <c r="O29" s="183"/>
    </row>
    <row r="30" spans="1:15">
      <c r="A30" s="181">
        <v>19</v>
      </c>
      <c r="B30" s="138" t="str">
        <f>IF('INPUT DATA'!B30="","",'INPUT DATA'!B30)</f>
        <v/>
      </c>
      <c r="C30" s="182"/>
      <c r="D30" s="182"/>
      <c r="E30" s="183"/>
      <c r="F30" s="140" t="str">
        <f>IF('FILIPINO_TEACHER''S COPY'!G30="","",'FILIPINO_TEACHER''S COPY'!G30)</f>
        <v/>
      </c>
      <c r="G30" s="183"/>
      <c r="I30" s="181">
        <v>19</v>
      </c>
      <c r="J30" s="138" t="str">
        <f>IF('INPUT DATA'!B81="","",'INPUT DATA'!B81)</f>
        <v/>
      </c>
      <c r="K30" s="182"/>
      <c r="L30" s="182"/>
      <c r="M30" s="183"/>
      <c r="N30" s="140" t="str">
        <f>IF('FILIPINO_TEACHER''S COPY'!O30="","",'FILIPINO_TEACHER''S COPY'!O30)</f>
        <v/>
      </c>
      <c r="O30" s="183"/>
    </row>
    <row r="31" spans="1:15">
      <c r="A31" s="181">
        <v>20</v>
      </c>
      <c r="B31" s="138" t="str">
        <f>IF('INPUT DATA'!B31="","",'INPUT DATA'!B31)</f>
        <v/>
      </c>
      <c r="C31" s="182"/>
      <c r="D31" s="182"/>
      <c r="E31" s="183"/>
      <c r="F31" s="140" t="str">
        <f>IF('FILIPINO_TEACHER''S COPY'!G31="","",'FILIPINO_TEACHER''S COPY'!G31)</f>
        <v/>
      </c>
      <c r="G31" s="183"/>
      <c r="I31" s="181">
        <v>20</v>
      </c>
      <c r="J31" s="138" t="str">
        <f>IF('INPUT DATA'!B82="","",'INPUT DATA'!B82)</f>
        <v/>
      </c>
      <c r="K31" s="182"/>
      <c r="L31" s="182"/>
      <c r="M31" s="183"/>
      <c r="N31" s="140" t="str">
        <f>IF('FILIPINO_TEACHER''S COPY'!O31="","",'FILIPINO_TEACHER''S COPY'!O31)</f>
        <v/>
      </c>
      <c r="O31" s="183"/>
    </row>
    <row r="32" spans="1:15">
      <c r="A32" s="181">
        <v>21</v>
      </c>
      <c r="B32" s="138" t="str">
        <f>IF('INPUT DATA'!B32="","",'INPUT DATA'!B32)</f>
        <v/>
      </c>
      <c r="C32" s="182"/>
      <c r="D32" s="182"/>
      <c r="E32" s="183"/>
      <c r="F32" s="140" t="str">
        <f>IF('FILIPINO_TEACHER''S COPY'!G32="","",'FILIPINO_TEACHER''S COPY'!G32)</f>
        <v/>
      </c>
      <c r="G32" s="183"/>
      <c r="I32" s="181">
        <v>21</v>
      </c>
      <c r="J32" s="138" t="str">
        <f>IF('INPUT DATA'!B83="","",'INPUT DATA'!B83)</f>
        <v/>
      </c>
      <c r="K32" s="182"/>
      <c r="L32" s="182"/>
      <c r="M32" s="183"/>
      <c r="N32" s="140" t="str">
        <f>IF('FILIPINO_TEACHER''S COPY'!O32="","",'FILIPINO_TEACHER''S COPY'!O32)</f>
        <v/>
      </c>
      <c r="O32" s="183"/>
    </row>
    <row r="33" spans="1:15">
      <c r="A33" s="181">
        <v>22</v>
      </c>
      <c r="B33" s="138" t="str">
        <f>IF('INPUT DATA'!B33="","",'INPUT DATA'!B33)</f>
        <v/>
      </c>
      <c r="C33" s="182"/>
      <c r="D33" s="182"/>
      <c r="E33" s="183"/>
      <c r="F33" s="140" t="str">
        <f>IF('FILIPINO_TEACHER''S COPY'!G33="","",'FILIPINO_TEACHER''S COPY'!G33)</f>
        <v/>
      </c>
      <c r="G33" s="183"/>
      <c r="I33" s="181">
        <v>22</v>
      </c>
      <c r="J33" s="138" t="str">
        <f>IF('INPUT DATA'!B84="","",'INPUT DATA'!B84)</f>
        <v/>
      </c>
      <c r="K33" s="182"/>
      <c r="L33" s="182"/>
      <c r="M33" s="183"/>
      <c r="N33" s="140" t="str">
        <f>IF('FILIPINO_TEACHER''S COPY'!O33="","",'FILIPINO_TEACHER''S COPY'!O33)</f>
        <v/>
      </c>
      <c r="O33" s="183"/>
    </row>
    <row r="34" spans="1:15">
      <c r="A34" s="181">
        <v>23</v>
      </c>
      <c r="B34" s="138" t="str">
        <f>IF('INPUT DATA'!B34="","",'INPUT DATA'!B34)</f>
        <v/>
      </c>
      <c r="C34" s="182"/>
      <c r="D34" s="182"/>
      <c r="E34" s="183"/>
      <c r="F34" s="140" t="str">
        <f>IF('FILIPINO_TEACHER''S COPY'!G34="","",'FILIPINO_TEACHER''S COPY'!G34)</f>
        <v/>
      </c>
      <c r="G34" s="183"/>
      <c r="I34" s="181">
        <v>23</v>
      </c>
      <c r="J34" s="138" t="str">
        <f>IF('INPUT DATA'!B85="","",'INPUT DATA'!B85)</f>
        <v/>
      </c>
      <c r="K34" s="182"/>
      <c r="L34" s="182"/>
      <c r="M34" s="183"/>
      <c r="N34" s="140" t="str">
        <f>IF('FILIPINO_TEACHER''S COPY'!O34="","",'FILIPINO_TEACHER''S COPY'!O34)</f>
        <v/>
      </c>
      <c r="O34" s="183"/>
    </row>
    <row r="35" spans="1:15">
      <c r="A35" s="181">
        <v>24</v>
      </c>
      <c r="B35" s="138" t="str">
        <f>IF('INPUT DATA'!B35="","",'INPUT DATA'!B35)</f>
        <v/>
      </c>
      <c r="C35" s="182"/>
      <c r="D35" s="182"/>
      <c r="E35" s="183"/>
      <c r="F35" s="140" t="str">
        <f>IF('FILIPINO_TEACHER''S COPY'!G35="","",'FILIPINO_TEACHER''S COPY'!G35)</f>
        <v/>
      </c>
      <c r="G35" s="183"/>
      <c r="I35" s="181">
        <v>24</v>
      </c>
      <c r="J35" s="138" t="str">
        <f>IF('INPUT DATA'!B86="","",'INPUT DATA'!B86)</f>
        <v/>
      </c>
      <c r="K35" s="182"/>
      <c r="L35" s="182"/>
      <c r="M35" s="183"/>
      <c r="N35" s="140" t="str">
        <f>IF('FILIPINO_TEACHER''S COPY'!O35="","",'FILIPINO_TEACHER''S COPY'!O35)</f>
        <v/>
      </c>
      <c r="O35" s="183"/>
    </row>
    <row r="36" spans="1:15">
      <c r="A36" s="181">
        <v>25</v>
      </c>
      <c r="B36" s="138" t="str">
        <f>IF('INPUT DATA'!B36="","",'INPUT DATA'!B36)</f>
        <v/>
      </c>
      <c r="C36" s="182"/>
      <c r="D36" s="182"/>
      <c r="E36" s="183"/>
      <c r="F36" s="140" t="str">
        <f>IF('FILIPINO_TEACHER''S COPY'!G36="","",'FILIPINO_TEACHER''S COPY'!G36)</f>
        <v/>
      </c>
      <c r="G36" s="183"/>
      <c r="I36" s="181">
        <v>25</v>
      </c>
      <c r="J36" s="138" t="str">
        <f>IF('INPUT DATA'!B87="","",'INPUT DATA'!B87)</f>
        <v/>
      </c>
      <c r="K36" s="182"/>
      <c r="L36" s="182"/>
      <c r="M36" s="183"/>
      <c r="N36" s="140" t="str">
        <f>IF('FILIPINO_TEACHER''S COPY'!O36="","",'FILIPINO_TEACHER''S COPY'!O36)</f>
        <v/>
      </c>
      <c r="O36" s="183"/>
    </row>
    <row r="37" spans="1:15">
      <c r="A37" s="181">
        <v>26</v>
      </c>
      <c r="B37" s="138" t="str">
        <f>IF('INPUT DATA'!B37="","",'INPUT DATA'!B37)</f>
        <v/>
      </c>
      <c r="C37" s="182"/>
      <c r="D37" s="182"/>
      <c r="E37" s="183"/>
      <c r="F37" s="140" t="str">
        <f>IF('FILIPINO_TEACHER''S COPY'!G37="","",'FILIPINO_TEACHER''S COPY'!G37)</f>
        <v/>
      </c>
      <c r="G37" s="183"/>
      <c r="I37" s="181">
        <v>26</v>
      </c>
      <c r="J37" s="138" t="str">
        <f>IF('INPUT DATA'!B88="","",'INPUT DATA'!B88)</f>
        <v/>
      </c>
      <c r="K37" s="182"/>
      <c r="L37" s="182"/>
      <c r="M37" s="183"/>
      <c r="N37" s="140" t="str">
        <f>IF('FILIPINO_TEACHER''S COPY'!O37="","",'FILIPINO_TEACHER''S COPY'!O37)</f>
        <v/>
      </c>
      <c r="O37" s="183"/>
    </row>
    <row r="38" spans="1:15">
      <c r="A38" s="181">
        <v>27</v>
      </c>
      <c r="B38" s="138" t="str">
        <f>IF('INPUT DATA'!B38="","",'INPUT DATA'!B38)</f>
        <v/>
      </c>
      <c r="C38" s="182"/>
      <c r="D38" s="182"/>
      <c r="E38" s="183"/>
      <c r="F38" s="140" t="str">
        <f>IF('FILIPINO_TEACHER''S COPY'!G38="","",'FILIPINO_TEACHER''S COPY'!G38)</f>
        <v/>
      </c>
      <c r="G38" s="183"/>
      <c r="I38" s="181">
        <v>27</v>
      </c>
      <c r="J38" s="138" t="str">
        <f>IF('INPUT DATA'!B89="","",'INPUT DATA'!B89)</f>
        <v/>
      </c>
      <c r="K38" s="182"/>
      <c r="L38" s="182"/>
      <c r="M38" s="183"/>
      <c r="N38" s="140" t="str">
        <f>IF('FILIPINO_TEACHER''S COPY'!O38="","",'FILIPINO_TEACHER''S COPY'!O38)</f>
        <v/>
      </c>
      <c r="O38" s="183"/>
    </row>
    <row r="39" spans="1:15">
      <c r="A39" s="181">
        <v>28</v>
      </c>
      <c r="B39" s="138" t="str">
        <f>IF('INPUT DATA'!B39="","",'INPUT DATA'!B39)</f>
        <v/>
      </c>
      <c r="C39" s="182"/>
      <c r="D39" s="182"/>
      <c r="E39" s="183"/>
      <c r="F39" s="140" t="str">
        <f>IF('FILIPINO_TEACHER''S COPY'!G39="","",'FILIPINO_TEACHER''S COPY'!G39)</f>
        <v/>
      </c>
      <c r="G39" s="183"/>
      <c r="I39" s="181">
        <v>28</v>
      </c>
      <c r="J39" s="138" t="str">
        <f>IF('INPUT DATA'!B90="","",'INPUT DATA'!B90)</f>
        <v/>
      </c>
      <c r="K39" s="182"/>
      <c r="L39" s="182"/>
      <c r="M39" s="183"/>
      <c r="N39" s="140" t="str">
        <f>IF('FILIPINO_TEACHER''S COPY'!O39="","",'FILIPINO_TEACHER''S COPY'!O39)</f>
        <v/>
      </c>
      <c r="O39" s="183"/>
    </row>
    <row r="40" spans="1:15">
      <c r="A40" s="181">
        <v>29</v>
      </c>
      <c r="B40" s="138" t="str">
        <f>IF('INPUT DATA'!B40="","",'INPUT DATA'!B40)</f>
        <v/>
      </c>
      <c r="C40" s="182"/>
      <c r="D40" s="182"/>
      <c r="E40" s="183"/>
      <c r="F40" s="140" t="str">
        <f>IF('FILIPINO_TEACHER''S COPY'!G40="","",'FILIPINO_TEACHER''S COPY'!G40)</f>
        <v/>
      </c>
      <c r="G40" s="183"/>
      <c r="I40" s="181">
        <v>29</v>
      </c>
      <c r="J40" s="138" t="str">
        <f>IF('INPUT DATA'!B91="","",'INPUT DATA'!B91)</f>
        <v/>
      </c>
      <c r="K40" s="182"/>
      <c r="L40" s="182"/>
      <c r="M40" s="183"/>
      <c r="N40" s="140" t="str">
        <f>IF('FILIPINO_TEACHER''S COPY'!O40="","",'FILIPINO_TEACHER''S COPY'!O40)</f>
        <v/>
      </c>
      <c r="O40" s="183"/>
    </row>
    <row r="41" spans="1:15">
      <c r="A41" s="181">
        <v>30</v>
      </c>
      <c r="B41" s="138" t="str">
        <f>IF('INPUT DATA'!B41="","",'INPUT DATA'!B41)</f>
        <v/>
      </c>
      <c r="C41" s="182"/>
      <c r="D41" s="182"/>
      <c r="E41" s="183"/>
      <c r="F41" s="140" t="str">
        <f>IF('FILIPINO_TEACHER''S COPY'!G41="","",'FILIPINO_TEACHER''S COPY'!G41)</f>
        <v/>
      </c>
      <c r="G41" s="183"/>
      <c r="I41" s="181">
        <v>30</v>
      </c>
      <c r="J41" s="138" t="str">
        <f>IF('INPUT DATA'!B92="","",'INPUT DATA'!B92)</f>
        <v/>
      </c>
      <c r="K41" s="182"/>
      <c r="L41" s="182"/>
      <c r="M41" s="183"/>
      <c r="N41" s="140" t="str">
        <f>IF('FILIPINO_TEACHER''S COPY'!O41="","",'FILIPINO_TEACHER''S COPY'!O41)</f>
        <v/>
      </c>
      <c r="O41" s="183"/>
    </row>
    <row r="42" spans="1:15">
      <c r="A42" s="181">
        <v>31</v>
      </c>
      <c r="B42" s="138" t="str">
        <f>IF('INPUT DATA'!B42="","",'INPUT DATA'!B42)</f>
        <v/>
      </c>
      <c r="C42" s="182"/>
      <c r="D42" s="182"/>
      <c r="E42" s="183"/>
      <c r="F42" s="140" t="str">
        <f>IF('FILIPINO_TEACHER''S COPY'!G42="","",'FILIPINO_TEACHER''S COPY'!G42)</f>
        <v/>
      </c>
      <c r="G42" s="183"/>
      <c r="I42" s="181">
        <v>31</v>
      </c>
      <c r="J42" s="138" t="str">
        <f>IF('INPUT DATA'!B93="","",'INPUT DATA'!B93)</f>
        <v/>
      </c>
      <c r="K42" s="182"/>
      <c r="L42" s="182"/>
      <c r="M42" s="183"/>
      <c r="N42" s="140" t="str">
        <f>IF('FILIPINO_TEACHER''S COPY'!O42="","",'FILIPINO_TEACHER''S COPY'!O42)</f>
        <v/>
      </c>
      <c r="O42" s="183"/>
    </row>
    <row r="43" spans="1:15">
      <c r="A43" s="181">
        <v>32</v>
      </c>
      <c r="B43" s="138" t="str">
        <f>IF('INPUT DATA'!B43="","",'INPUT DATA'!B43)</f>
        <v/>
      </c>
      <c r="C43" s="182"/>
      <c r="D43" s="182"/>
      <c r="E43" s="183"/>
      <c r="F43" s="140" t="str">
        <f>IF('FILIPINO_TEACHER''S COPY'!G43="","",'FILIPINO_TEACHER''S COPY'!G43)</f>
        <v/>
      </c>
      <c r="G43" s="183"/>
      <c r="I43" s="181">
        <v>32</v>
      </c>
      <c r="J43" s="138" t="str">
        <f>IF('INPUT DATA'!B94="","",'INPUT DATA'!B94)</f>
        <v/>
      </c>
      <c r="K43" s="182"/>
      <c r="L43" s="182"/>
      <c r="M43" s="183"/>
      <c r="N43" s="140" t="str">
        <f>IF('FILIPINO_TEACHER''S COPY'!O43="","",'FILIPINO_TEACHER''S COPY'!O43)</f>
        <v/>
      </c>
      <c r="O43" s="183"/>
    </row>
    <row r="44" spans="1:15">
      <c r="A44" s="181">
        <v>33</v>
      </c>
      <c r="B44" s="138" t="str">
        <f>IF('INPUT DATA'!B44="","",'INPUT DATA'!B44)</f>
        <v/>
      </c>
      <c r="C44" s="182"/>
      <c r="D44" s="182"/>
      <c r="E44" s="183"/>
      <c r="F44" s="140" t="str">
        <f>IF('FILIPINO_TEACHER''S COPY'!G44="","",'FILIPINO_TEACHER''S COPY'!G44)</f>
        <v/>
      </c>
      <c r="G44" s="183"/>
      <c r="I44" s="181">
        <v>33</v>
      </c>
      <c r="J44" s="138" t="str">
        <f>IF('INPUT DATA'!B95="","",'INPUT DATA'!B95)</f>
        <v/>
      </c>
      <c r="K44" s="182"/>
      <c r="L44" s="182"/>
      <c r="M44" s="183"/>
      <c r="N44" s="140" t="str">
        <f>IF('FILIPINO_TEACHER''S COPY'!O44="","",'FILIPINO_TEACHER''S COPY'!O44)</f>
        <v/>
      </c>
      <c r="O44" s="183"/>
    </row>
    <row r="45" spans="1:15">
      <c r="A45" s="181">
        <v>34</v>
      </c>
      <c r="B45" s="138" t="str">
        <f>IF('INPUT DATA'!B45="","",'INPUT DATA'!B45)</f>
        <v/>
      </c>
      <c r="C45" s="182"/>
      <c r="D45" s="182"/>
      <c r="E45" s="183"/>
      <c r="F45" s="140" t="str">
        <f>IF('FILIPINO_TEACHER''S COPY'!G45="","",'FILIPINO_TEACHER''S COPY'!G45)</f>
        <v/>
      </c>
      <c r="G45" s="183"/>
      <c r="I45" s="181">
        <v>34</v>
      </c>
      <c r="J45" s="138" t="str">
        <f>IF('INPUT DATA'!B96="","",'INPUT DATA'!B96)</f>
        <v/>
      </c>
      <c r="K45" s="182"/>
      <c r="L45" s="182"/>
      <c r="M45" s="183"/>
      <c r="N45" s="140" t="str">
        <f>IF('FILIPINO_TEACHER''S COPY'!O45="","",'FILIPINO_TEACHER''S COPY'!O45)</f>
        <v/>
      </c>
      <c r="O45" s="183"/>
    </row>
    <row r="46" spans="1:15">
      <c r="A46" s="181">
        <v>35</v>
      </c>
      <c r="B46" s="138" t="str">
        <f>IF('INPUT DATA'!B46="","",'INPUT DATA'!B46)</f>
        <v/>
      </c>
      <c r="C46" s="182"/>
      <c r="D46" s="182"/>
      <c r="E46" s="183"/>
      <c r="F46" s="140" t="str">
        <f>IF('FILIPINO_TEACHER''S COPY'!G46="","",'FILIPINO_TEACHER''S COPY'!G46)</f>
        <v/>
      </c>
      <c r="G46" s="183"/>
      <c r="I46" s="181">
        <v>35</v>
      </c>
      <c r="J46" s="138" t="str">
        <f>IF('INPUT DATA'!B97="","",'INPUT DATA'!B97)</f>
        <v/>
      </c>
      <c r="K46" s="182"/>
      <c r="L46" s="182"/>
      <c r="M46" s="183"/>
      <c r="N46" s="140" t="str">
        <f>IF('FILIPINO_TEACHER''S COPY'!O46="","",'FILIPINO_TEACHER''S COPY'!O46)</f>
        <v/>
      </c>
      <c r="O46" s="183"/>
    </row>
    <row r="47" spans="1:15">
      <c r="A47" s="181">
        <v>36</v>
      </c>
      <c r="B47" s="138" t="str">
        <f>IF('INPUT DATA'!B47="","",'INPUT DATA'!B47)</f>
        <v/>
      </c>
      <c r="C47" s="182"/>
      <c r="D47" s="182"/>
      <c r="E47" s="183"/>
      <c r="F47" s="140" t="str">
        <f>IF('FILIPINO_TEACHER''S COPY'!G47="","",'FILIPINO_TEACHER''S COPY'!G47)</f>
        <v/>
      </c>
      <c r="G47" s="183"/>
      <c r="I47" s="181">
        <v>36</v>
      </c>
      <c r="J47" s="138" t="str">
        <f>IF('INPUT DATA'!B98="","",'INPUT DATA'!B98)</f>
        <v/>
      </c>
      <c r="K47" s="182"/>
      <c r="L47" s="182"/>
      <c r="M47" s="183"/>
      <c r="N47" s="140" t="str">
        <f>IF('FILIPINO_TEACHER''S COPY'!O47="","",'FILIPINO_TEACHER''S COPY'!O47)</f>
        <v/>
      </c>
      <c r="O47" s="183"/>
    </row>
    <row r="48" spans="1:15">
      <c r="A48" s="181">
        <v>37</v>
      </c>
      <c r="B48" s="138" t="str">
        <f>IF('INPUT DATA'!B48="","",'INPUT DATA'!B48)</f>
        <v/>
      </c>
      <c r="C48" s="182"/>
      <c r="D48" s="182"/>
      <c r="E48" s="183"/>
      <c r="F48" s="140" t="str">
        <f>IF('FILIPINO_TEACHER''S COPY'!G48="","",'FILIPINO_TEACHER''S COPY'!G48)</f>
        <v/>
      </c>
      <c r="G48" s="183"/>
      <c r="I48" s="181">
        <v>37</v>
      </c>
      <c r="J48" s="138" t="str">
        <f>IF('INPUT DATA'!B99="","",'INPUT DATA'!B99)</f>
        <v/>
      </c>
      <c r="K48" s="182"/>
      <c r="L48" s="182"/>
      <c r="M48" s="183"/>
      <c r="N48" s="140" t="str">
        <f>IF('FILIPINO_TEACHER''S COPY'!O48="","",'FILIPINO_TEACHER''S COPY'!O48)</f>
        <v/>
      </c>
      <c r="O48" s="183"/>
    </row>
    <row r="49" spans="1:15">
      <c r="A49" s="181">
        <v>38</v>
      </c>
      <c r="B49" s="138" t="str">
        <f>IF('INPUT DATA'!B49="","",'INPUT DATA'!B49)</f>
        <v/>
      </c>
      <c r="C49" s="182"/>
      <c r="D49" s="182"/>
      <c r="E49" s="183"/>
      <c r="F49" s="140" t="str">
        <f>IF('FILIPINO_TEACHER''S COPY'!G49="","",'FILIPINO_TEACHER''S COPY'!G49)</f>
        <v/>
      </c>
      <c r="G49" s="183"/>
      <c r="I49" s="181">
        <v>38</v>
      </c>
      <c r="J49" s="138" t="str">
        <f>IF('INPUT DATA'!B100="","",'INPUT DATA'!B100)</f>
        <v/>
      </c>
      <c r="K49" s="182"/>
      <c r="L49" s="182"/>
      <c r="M49" s="183"/>
      <c r="N49" s="140" t="str">
        <f>IF('FILIPINO_TEACHER''S COPY'!O49="","",'FILIPINO_TEACHER''S COPY'!O49)</f>
        <v/>
      </c>
      <c r="O49" s="183"/>
    </row>
    <row r="50" spans="1:15">
      <c r="A50" s="181">
        <v>39</v>
      </c>
      <c r="B50" s="138" t="str">
        <f>IF('INPUT DATA'!B50="","",'INPUT DATA'!B50)</f>
        <v/>
      </c>
      <c r="C50" s="182"/>
      <c r="D50" s="182"/>
      <c r="E50" s="183"/>
      <c r="F50" s="140" t="str">
        <f>IF('FILIPINO_TEACHER''S COPY'!G50="","",'FILIPINO_TEACHER''S COPY'!G50)</f>
        <v/>
      </c>
      <c r="G50" s="183"/>
      <c r="I50" s="181">
        <v>39</v>
      </c>
      <c r="J50" s="138" t="str">
        <f>IF('INPUT DATA'!B101="","",'INPUT DATA'!B101)</f>
        <v/>
      </c>
      <c r="K50" s="182"/>
      <c r="L50" s="182"/>
      <c r="M50" s="183"/>
      <c r="N50" s="140" t="str">
        <f>IF('FILIPINO_TEACHER''S COPY'!O50="","",'FILIPINO_TEACHER''S COPY'!O50)</f>
        <v/>
      </c>
      <c r="O50" s="183"/>
    </row>
    <row r="51" spans="1:15">
      <c r="A51" s="181">
        <v>40</v>
      </c>
      <c r="B51" s="138" t="str">
        <f>IF('INPUT DATA'!B51="","",'INPUT DATA'!B51)</f>
        <v/>
      </c>
      <c r="C51" s="182"/>
      <c r="D51" s="182"/>
      <c r="E51" s="183"/>
      <c r="F51" s="140" t="str">
        <f>IF('FILIPINO_TEACHER''S COPY'!G51="","",'FILIPINO_TEACHER''S COPY'!G51)</f>
        <v/>
      </c>
      <c r="G51" s="183"/>
      <c r="I51" s="181">
        <v>40</v>
      </c>
      <c r="J51" s="138" t="str">
        <f>IF('INPUT DATA'!B102="","",'INPUT DATA'!B102)</f>
        <v/>
      </c>
      <c r="K51" s="182"/>
      <c r="L51" s="182"/>
      <c r="M51" s="183"/>
      <c r="N51" s="140" t="str">
        <f>IF('FILIPINO_TEACHER''S COPY'!O51="","",'FILIPINO_TEACHER''S COPY'!O51)</f>
        <v/>
      </c>
      <c r="O51" s="183"/>
    </row>
    <row r="52" spans="1:15">
      <c r="B52" s="294" t="s">
        <v>60</v>
      </c>
      <c r="C52" s="294"/>
      <c r="D52" s="294"/>
      <c r="E52" s="294"/>
      <c r="F52" s="294"/>
      <c r="G52" s="141" t="str">
        <f>IF(E12="","",AVERAGE(E12:E51))</f>
        <v/>
      </c>
      <c r="J52" s="294" t="s">
        <v>61</v>
      </c>
      <c r="K52" s="294"/>
      <c r="L52" s="294"/>
      <c r="M52" s="294"/>
      <c r="N52" s="294"/>
      <c r="O52" s="141" t="str">
        <f>IF(M12="","",AVERAGE(M12:M51))</f>
        <v/>
      </c>
    </row>
    <row r="54" spans="1:15">
      <c r="J54" s="295" t="s">
        <v>67</v>
      </c>
      <c r="K54" s="295"/>
      <c r="L54" s="295"/>
      <c r="M54" s="295"/>
      <c r="N54" s="296" t="str">
        <f>IF(G52="","",AVERAGE(G52,O52))</f>
        <v/>
      </c>
      <c r="O54" s="296"/>
    </row>
    <row r="56" spans="1:15">
      <c r="B56" s="174" t="s">
        <v>62</v>
      </c>
      <c r="J56" s="174" t="s">
        <v>64</v>
      </c>
    </row>
    <row r="57" spans="1:15">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4DQ3pgLTeb3UihCR7ou246ecZUNhUuN6F1tk6l/F0hmV6eCvSTSBmBate+8OCKaSorphmG08fmdP0QJjbKBdUw==" saltValue="xk5zsnQ6hqqkm76FdJkm8A==" spinCount="100000" sheet="1" objects="1" scenarios="1" selectLockedCells="1"/>
  <mergeCells count="22">
    <mergeCell ref="B52:F52"/>
    <mergeCell ref="J52:N52"/>
    <mergeCell ref="A1:O1"/>
    <mergeCell ref="A2:O2"/>
    <mergeCell ref="E3:F3"/>
    <mergeCell ref="I3:J3"/>
    <mergeCell ref="A4:O4"/>
    <mergeCell ref="A7:O7"/>
    <mergeCell ref="A8:O8"/>
    <mergeCell ref="C9:G9"/>
    <mergeCell ref="K9:O9"/>
    <mergeCell ref="A11:B11"/>
    <mergeCell ref="I11:J11"/>
    <mergeCell ref="A5:O5"/>
    <mergeCell ref="B59:C59"/>
    <mergeCell ref="J59:K59"/>
    <mergeCell ref="J54:M54"/>
    <mergeCell ref="N54:O54"/>
    <mergeCell ref="B57:C57"/>
    <mergeCell ref="J57:K57"/>
    <mergeCell ref="B58:C58"/>
    <mergeCell ref="J58:K58"/>
  </mergeCells>
  <pageMargins left="0.7" right="0.7" top="0.75" bottom="0.75" header="0.3" footer="0.3"/>
  <pageSetup paperSize="9" scale="5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zoomScale="80" zoomScaleNormal="8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7" width="7.7109375" style="34" customWidth="1"/>
    <col min="18" max="18" width="7.5703125" style="34" customWidth="1"/>
    <col min="19" max="28" width="4.42578125" style="3" customWidth="1"/>
    <col min="29" max="29" width="6.28515625" style="3" customWidth="1"/>
    <col min="30" max="30" width="8.140625" style="34" customWidth="1"/>
    <col min="31" max="31" width="7.140625" style="34" customWidth="1"/>
    <col min="32" max="32" width="6.28515625" style="3" customWidth="1"/>
    <col min="33" max="34" width="7.140625" style="34" customWidth="1"/>
    <col min="35" max="35" width="10.28515625" style="34" customWidth="1"/>
    <col min="36" max="36" width="10.28515625" style="5" customWidth="1"/>
    <col min="37" max="39" width="4.7109375" style="1"/>
    <col min="40" max="41" width="4.7109375" style="143"/>
    <col min="42" max="49" width="4.7109375" style="143" customWidth="1"/>
    <col min="50" max="56" width="4.7109375" style="14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86" t="s">
        <v>43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row>
    <row r="2" spans="1:58" ht="15" customHeight="1">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row>
    <row r="3" spans="1:58" ht="15" customHeight="1">
      <c r="A3" s="287" t="s">
        <v>44</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row>
    <row r="4" spans="1:58" ht="21" customHeight="1">
      <c r="B4" s="37"/>
      <c r="C4" s="288" t="s">
        <v>0</v>
      </c>
      <c r="D4" s="288"/>
      <c r="E4" s="288"/>
      <c r="F4" s="288"/>
      <c r="G4" s="289">
        <f>'INPUT DATA'!G4</f>
        <v>0</v>
      </c>
      <c r="H4" s="289"/>
      <c r="I4" s="289"/>
      <c r="J4" s="289"/>
      <c r="K4" s="55"/>
      <c r="L4" s="290" t="s">
        <v>1</v>
      </c>
      <c r="M4" s="290"/>
      <c r="N4" s="290"/>
      <c r="O4" s="283">
        <f>'INPUT DATA'!O4</f>
        <v>0</v>
      </c>
      <c r="P4" s="284"/>
      <c r="Q4" s="284"/>
      <c r="R4" s="285"/>
      <c r="S4" s="106"/>
      <c r="T4" s="291" t="s">
        <v>2</v>
      </c>
      <c r="U4" s="291"/>
      <c r="V4" s="291"/>
      <c r="W4" s="291"/>
      <c r="X4" s="283">
        <f>'INPUT DATA'!X4</f>
        <v>0</v>
      </c>
      <c r="Y4" s="284"/>
      <c r="Z4" s="284"/>
      <c r="AA4" s="284"/>
      <c r="AB4" s="284"/>
      <c r="AC4" s="285"/>
      <c r="AD4" s="56"/>
      <c r="AE4" s="57"/>
      <c r="AF4" s="106"/>
      <c r="AG4" s="106"/>
      <c r="AH4" s="106"/>
      <c r="AI4" s="106"/>
      <c r="AJ4" s="107"/>
      <c r="AK4" s="107"/>
      <c r="AL4" s="107"/>
      <c r="AM4" s="107"/>
      <c r="AN4" s="107"/>
    </row>
    <row r="5" spans="1:58" ht="21" customHeight="1">
      <c r="B5" s="288" t="s">
        <v>3</v>
      </c>
      <c r="C5" s="288"/>
      <c r="D5" s="288"/>
      <c r="E5" s="288"/>
      <c r="F5" s="288"/>
      <c r="G5" s="283">
        <f>'INPUT DATA'!G5</f>
        <v>0</v>
      </c>
      <c r="H5" s="284"/>
      <c r="I5" s="284"/>
      <c r="J5" s="284"/>
      <c r="K5" s="284"/>
      <c r="L5" s="284"/>
      <c r="M5" s="284"/>
      <c r="N5" s="284"/>
      <c r="O5" s="284"/>
      <c r="P5" s="284"/>
      <c r="Q5" s="284"/>
      <c r="R5" s="285"/>
      <c r="S5" s="55"/>
      <c r="T5" s="291" t="s">
        <v>4</v>
      </c>
      <c r="U5" s="291"/>
      <c r="V5" s="291"/>
      <c r="W5" s="291"/>
      <c r="X5" s="283">
        <f>'INPUT DATA'!X5</f>
        <v>0</v>
      </c>
      <c r="Y5" s="284"/>
      <c r="Z5" s="284"/>
      <c r="AA5" s="284"/>
      <c r="AB5" s="284"/>
      <c r="AC5" s="285"/>
      <c r="AD5" s="292" t="s">
        <v>5</v>
      </c>
      <c r="AE5" s="291"/>
      <c r="AF5" s="293"/>
      <c r="AG5" s="283">
        <f>'INPUT DATA'!AG5</f>
        <v>0</v>
      </c>
      <c r="AH5" s="284"/>
      <c r="AI5" s="285"/>
      <c r="AJ5" s="108"/>
      <c r="AK5" s="107"/>
      <c r="AL5" s="107"/>
      <c r="AM5" s="107"/>
      <c r="AN5" s="107"/>
    </row>
    <row r="6" spans="1:58" ht="15.75" thickBot="1"/>
    <row r="7" spans="1:58" s="6" customFormat="1" ht="23.25" customHeight="1" thickBot="1">
      <c r="A7" s="247" t="s">
        <v>42</v>
      </c>
      <c r="B7" s="248"/>
      <c r="C7" s="248"/>
      <c r="D7" s="248"/>
      <c r="E7" s="249"/>
      <c r="F7" s="250" t="s">
        <v>6</v>
      </c>
      <c r="G7" s="251"/>
      <c r="H7" s="251"/>
      <c r="I7" s="251"/>
      <c r="J7" s="251"/>
      <c r="K7" s="266">
        <f>'INPUT DATA'!K7</f>
        <v>0</v>
      </c>
      <c r="L7" s="266"/>
      <c r="M7" s="266"/>
      <c r="N7" s="266"/>
      <c r="O7" s="266"/>
      <c r="P7" s="267"/>
      <c r="Q7" s="256" t="s">
        <v>7</v>
      </c>
      <c r="R7" s="256"/>
      <c r="S7" s="266">
        <f>'INPUT DATA'!S7</f>
        <v>0</v>
      </c>
      <c r="T7" s="266"/>
      <c r="U7" s="266"/>
      <c r="V7" s="266"/>
      <c r="W7" s="266"/>
      <c r="X7" s="266"/>
      <c r="Y7" s="266"/>
      <c r="Z7" s="266"/>
      <c r="AA7" s="266"/>
      <c r="AB7" s="267"/>
      <c r="AC7" s="268" t="s">
        <v>20</v>
      </c>
      <c r="AD7" s="269"/>
      <c r="AE7" s="269"/>
      <c r="AF7" s="269"/>
      <c r="AG7" s="270" t="s">
        <v>14</v>
      </c>
      <c r="AH7" s="270"/>
      <c r="AI7" s="270"/>
      <c r="AJ7" s="271"/>
      <c r="AN7" s="146"/>
      <c r="AO7" s="146"/>
      <c r="AP7" s="146"/>
      <c r="AQ7" s="146"/>
      <c r="AR7" s="146"/>
      <c r="AS7" s="146"/>
      <c r="AT7" s="146"/>
      <c r="AU7" s="146"/>
      <c r="AV7" s="146"/>
      <c r="AW7" s="146"/>
      <c r="AX7" s="146"/>
      <c r="AY7" s="146"/>
      <c r="AZ7" s="146"/>
      <c r="BA7" s="146"/>
      <c r="BB7" s="146"/>
      <c r="BC7" s="146"/>
      <c r="BD7" s="146"/>
    </row>
    <row r="8" spans="1:58" s="5" customFormat="1" ht="55.5" customHeight="1" thickBot="1">
      <c r="A8" s="8"/>
      <c r="B8" s="224" t="s">
        <v>19</v>
      </c>
      <c r="C8" s="225"/>
      <c r="D8" s="225"/>
      <c r="E8" s="226"/>
      <c r="F8" s="272" t="s">
        <v>45</v>
      </c>
      <c r="G8" s="273"/>
      <c r="H8" s="273"/>
      <c r="I8" s="273"/>
      <c r="J8" s="273"/>
      <c r="K8" s="273"/>
      <c r="L8" s="273"/>
      <c r="M8" s="273"/>
      <c r="N8" s="273"/>
      <c r="O8" s="273"/>
      <c r="P8" s="273"/>
      <c r="Q8" s="273"/>
      <c r="R8" s="274"/>
      <c r="S8" s="275" t="s">
        <v>39</v>
      </c>
      <c r="T8" s="273"/>
      <c r="U8" s="273"/>
      <c r="V8" s="273"/>
      <c r="W8" s="273"/>
      <c r="X8" s="273"/>
      <c r="Y8" s="273"/>
      <c r="Z8" s="273"/>
      <c r="AA8" s="273"/>
      <c r="AB8" s="273"/>
      <c r="AC8" s="273"/>
      <c r="AD8" s="273"/>
      <c r="AE8" s="274"/>
      <c r="AF8" s="276" t="s">
        <v>68</v>
      </c>
      <c r="AG8" s="277"/>
      <c r="AH8" s="278"/>
      <c r="AI8" s="64" t="s">
        <v>17</v>
      </c>
      <c r="AJ8" s="65" t="s">
        <v>18</v>
      </c>
    </row>
    <row r="9" spans="1:58" s="70" customFormat="1" ht="18" customHeight="1" thickBot="1">
      <c r="A9" s="59"/>
      <c r="B9" s="71"/>
      <c r="C9" s="71"/>
      <c r="D9" s="71"/>
      <c r="E9" s="72"/>
      <c r="F9" s="69">
        <v>1</v>
      </c>
      <c r="G9" s="66">
        <v>2</v>
      </c>
      <c r="H9" s="66">
        <v>3</v>
      </c>
      <c r="I9" s="66">
        <v>4</v>
      </c>
      <c r="J9" s="66">
        <v>5</v>
      </c>
      <c r="K9" s="66">
        <v>6</v>
      </c>
      <c r="L9" s="66">
        <v>7</v>
      </c>
      <c r="M9" s="66">
        <v>8</v>
      </c>
      <c r="N9" s="66">
        <v>9</v>
      </c>
      <c r="O9" s="67">
        <v>10</v>
      </c>
      <c r="P9" s="59" t="s">
        <v>15</v>
      </c>
      <c r="Q9" s="68" t="s">
        <v>8</v>
      </c>
      <c r="R9" s="109" t="s">
        <v>9</v>
      </c>
      <c r="S9" s="82">
        <v>1</v>
      </c>
      <c r="T9" s="66">
        <v>2</v>
      </c>
      <c r="U9" s="66">
        <v>3</v>
      </c>
      <c r="V9" s="66">
        <v>4</v>
      </c>
      <c r="W9" s="66">
        <v>5</v>
      </c>
      <c r="X9" s="66">
        <v>6</v>
      </c>
      <c r="Y9" s="66">
        <v>7</v>
      </c>
      <c r="Z9" s="66">
        <v>8</v>
      </c>
      <c r="AA9" s="66">
        <v>9</v>
      </c>
      <c r="AB9" s="67">
        <v>10</v>
      </c>
      <c r="AC9" s="59" t="s">
        <v>15</v>
      </c>
      <c r="AD9" s="68" t="s">
        <v>8</v>
      </c>
      <c r="AE9" s="109" t="s">
        <v>9</v>
      </c>
      <c r="AF9" s="105">
        <v>1</v>
      </c>
      <c r="AG9" s="68" t="s">
        <v>8</v>
      </c>
      <c r="AH9" s="109" t="s">
        <v>9</v>
      </c>
      <c r="AI9" s="262" t="s">
        <v>16</v>
      </c>
      <c r="AJ9" s="264" t="s">
        <v>16</v>
      </c>
      <c r="AN9" s="132"/>
      <c r="AO9" s="132"/>
      <c r="AP9" s="132"/>
      <c r="AQ9" s="132"/>
      <c r="AR9" s="132"/>
      <c r="AS9" s="132"/>
      <c r="AT9" s="132"/>
      <c r="AU9" s="132"/>
      <c r="AV9" s="132"/>
      <c r="AW9" s="132"/>
      <c r="AX9" s="132"/>
      <c r="AY9" s="132"/>
      <c r="AZ9" s="132"/>
      <c r="BA9" s="132"/>
      <c r="BB9" s="132"/>
      <c r="BC9" s="132"/>
      <c r="BD9" s="132"/>
      <c r="BE9" s="132"/>
      <c r="BF9" s="132"/>
    </row>
    <row r="10" spans="1:58" s="12" customFormat="1" ht="18" customHeight="1" thickBot="1">
      <c r="A10" s="10"/>
      <c r="B10" s="279" t="s">
        <v>11</v>
      </c>
      <c r="C10" s="280"/>
      <c r="D10" s="280"/>
      <c r="E10" s="281"/>
      <c r="F10" s="63"/>
      <c r="G10" s="11"/>
      <c r="H10" s="11"/>
      <c r="I10" s="11"/>
      <c r="J10" s="11"/>
      <c r="K10" s="11"/>
      <c r="L10" s="11"/>
      <c r="M10" s="11"/>
      <c r="N10" s="11"/>
      <c r="O10" s="11"/>
      <c r="P10" s="60" t="str">
        <f>IF(COUNT($F10:$O10)=0,"",SUM($F10:$O10))</f>
        <v/>
      </c>
      <c r="Q10" s="133">
        <v>100</v>
      </c>
      <c r="R10" s="110">
        <v>0.3</v>
      </c>
      <c r="S10" s="63"/>
      <c r="T10" s="11"/>
      <c r="U10" s="11"/>
      <c r="V10" s="11"/>
      <c r="W10" s="11"/>
      <c r="X10" s="11"/>
      <c r="Y10" s="11"/>
      <c r="Z10" s="11"/>
      <c r="AA10" s="11"/>
      <c r="AB10" s="11"/>
      <c r="AC10" s="60" t="str">
        <f>IF(COUNT($S10:$AB10)=0,"",SUM($S10:$AB10))</f>
        <v/>
      </c>
      <c r="AD10" s="133">
        <v>100</v>
      </c>
      <c r="AE10" s="110">
        <v>0.5</v>
      </c>
      <c r="AF10" s="144"/>
      <c r="AG10" s="133">
        <v>100</v>
      </c>
      <c r="AH10" s="110">
        <v>0.2</v>
      </c>
      <c r="AI10" s="263"/>
      <c r="AJ10" s="265"/>
      <c r="AL10" s="145"/>
      <c r="AM10" s="14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0"/>
      <c r="B11" s="237" t="s">
        <v>12</v>
      </c>
      <c r="C11" s="238"/>
      <c r="D11" s="238"/>
      <c r="E11" s="239"/>
      <c r="F11" s="134"/>
      <c r="G11" s="135"/>
      <c r="H11" s="135"/>
      <c r="I11" s="135"/>
      <c r="J11" s="135"/>
      <c r="K11" s="135"/>
      <c r="L11" s="135"/>
      <c r="M11" s="51"/>
      <c r="N11" s="51"/>
      <c r="O11" s="58"/>
      <c r="P11" s="111"/>
      <c r="Q11" s="112"/>
      <c r="R11" s="113"/>
      <c r="S11" s="83"/>
      <c r="T11" s="51"/>
      <c r="U11" s="51"/>
      <c r="V11" s="51"/>
      <c r="W11" s="51"/>
      <c r="X11" s="51"/>
      <c r="Y11" s="51"/>
      <c r="Z11" s="51"/>
      <c r="AA11" s="51"/>
      <c r="AB11" s="58"/>
      <c r="AC11" s="111"/>
      <c r="AD11" s="112"/>
      <c r="AE11" s="113"/>
      <c r="AF11" s="80"/>
      <c r="AG11" s="112"/>
      <c r="AH11" s="113"/>
      <c r="AI11" s="114"/>
      <c r="AJ11" s="115"/>
      <c r="AL11" s="145"/>
      <c r="AM11" s="14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25">
        <f>'INPUT DATA'!B12</f>
        <v>0</v>
      </c>
      <c r="C12" s="116"/>
      <c r="D12" s="116"/>
      <c r="E12" s="116"/>
      <c r="F12" s="136"/>
      <c r="G12" s="136"/>
      <c r="H12" s="136"/>
      <c r="I12" s="136"/>
      <c r="J12" s="136"/>
      <c r="K12" s="136"/>
      <c r="L12" s="136"/>
      <c r="M12" s="20"/>
      <c r="N12" s="20"/>
      <c r="O12" s="20"/>
      <c r="P12" s="61" t="str">
        <f>IF(COUNT($F12:$O12)=0,"",SUM($F12:$O12))</f>
        <v/>
      </c>
      <c r="Q12" s="62" t="str">
        <f>IF(ISERROR(IF($P12="","",ROUND(($P12/$P$10)*$Q$10,2))),"",IF($P12="","",ROUND(($P12/$P$10)*$Q$10,2)))</f>
        <v/>
      </c>
      <c r="R12" s="75" t="str">
        <f>IF($Q12="","",ROUND($Q12*$R$10,2))</f>
        <v/>
      </c>
      <c r="S12" s="76"/>
      <c r="T12" s="20"/>
      <c r="U12" s="20"/>
      <c r="V12" s="20"/>
      <c r="W12" s="20"/>
      <c r="X12" s="20"/>
      <c r="Y12" s="20"/>
      <c r="Z12" s="20"/>
      <c r="AA12" s="20"/>
      <c r="AB12" s="20"/>
      <c r="AC12" s="61" t="str">
        <f>IF(COUNT($S12:$AB12)=0,"",SUM($S12:$AB12))</f>
        <v/>
      </c>
      <c r="AD12" s="62" t="str">
        <f>IF(ISERROR(IF($AC12="","",ROUND(($AC12/$AC$10)*$AD$10,2))),"",IF($AC12="","",ROUND(($AC12/$AC$10)*$AD$10,2)))</f>
        <v/>
      </c>
      <c r="AE12" s="75" t="str">
        <f>IF($AD12="","",ROUND($AD12*$AE$10,2))</f>
        <v/>
      </c>
      <c r="AF12" s="73"/>
      <c r="AG12" s="62" t="str">
        <f>IF(ISERROR(IF($AF12="","",ROUND(($AF12/$AF$10)*$AG$10,2))),"",IF($AF12="","",ROUND(($AF12/$AF$10)*$AG$10,2)))</f>
        <v/>
      </c>
      <c r="AH12" s="75" t="str">
        <f>IF($AG12="","",ROUND($AG12*$AH$10,2))</f>
        <v/>
      </c>
      <c r="AI12" s="21" t="str">
        <f>IF(ISERROR(IF($AC12="","",ROUND(SUM($R12,$AE12,$AH12),2))),"",IF($AC12="","",ROUND(SUM($R12,$AE12,$AH12),2)))</f>
        <v/>
      </c>
      <c r="AJ12" s="22" t="str">
        <f t="shared" ref="AJ12:AJ61" si="0">IF(ISERROR(IF($AC12="","",VLOOKUP(AI12,TRANSMUTATION_TABLE,4,TRUE))),"",IF($AC12="","",VLOOKUP(AI12,TRANSMUTATION_TABLE,4,TRUE)))</f>
        <v/>
      </c>
      <c r="AL12" s="23"/>
      <c r="AN12" s="145"/>
      <c r="AO12" s="145"/>
      <c r="AP12" s="145"/>
      <c r="AQ12" s="145"/>
      <c r="AR12" s="145"/>
      <c r="AS12" s="145"/>
      <c r="AT12" s="145"/>
      <c r="AU12" s="145"/>
      <c r="AV12" s="145"/>
      <c r="AW12" s="145"/>
      <c r="AX12" s="145"/>
      <c r="AY12" s="145"/>
      <c r="AZ12" s="145"/>
      <c r="BA12" s="145"/>
      <c r="BB12" s="145"/>
      <c r="BC12" s="145"/>
      <c r="BD12" s="145"/>
      <c r="BE12" s="145"/>
      <c r="BF12" s="145"/>
    </row>
    <row r="13" spans="1:58" ht="18" customHeight="1">
      <c r="A13" s="24">
        <v>2</v>
      </c>
      <c r="B13" s="25">
        <f>'INPUT DATA'!B13</f>
        <v>0</v>
      </c>
      <c r="C13" s="118"/>
      <c r="D13" s="118"/>
      <c r="E13" s="119"/>
      <c r="F13" s="76"/>
      <c r="G13" s="20"/>
      <c r="H13" s="20"/>
      <c r="I13" s="20"/>
      <c r="J13" s="20"/>
      <c r="K13" s="20"/>
      <c r="L13" s="20"/>
      <c r="M13" s="142"/>
      <c r="N13" s="142"/>
      <c r="O13" s="142"/>
      <c r="P13" s="61" t="str">
        <f t="shared" ref="P13:P76" si="1">IF(COUNT($F13:$O13)=0,"",SUM($F13:$O13))</f>
        <v/>
      </c>
      <c r="Q13" s="62" t="str">
        <f t="shared" ref="Q13:Q76" si="2">IF(ISERROR(IF($P13="","",ROUND(($P13/$P$10)*$Q$10,2))),"",IF($P13="","",ROUND(($P13/$P$10)*$Q$10,2)))</f>
        <v/>
      </c>
      <c r="R13" s="75" t="str">
        <f t="shared" ref="R13:R76" si="3">IF($Q13="","",ROUND($Q13*$R$10,2))</f>
        <v/>
      </c>
      <c r="S13" s="77"/>
      <c r="T13" s="142"/>
      <c r="U13" s="142"/>
      <c r="V13" s="142"/>
      <c r="W13" s="142"/>
      <c r="X13" s="142"/>
      <c r="Y13" s="142"/>
      <c r="Z13" s="142"/>
      <c r="AA13" s="142"/>
      <c r="AB13" s="142"/>
      <c r="AC13" s="61" t="str">
        <f t="shared" ref="AC13:AC76" si="4">IF(COUNT($S13:$AB13)=0,"",SUM($S13:$AB13))</f>
        <v/>
      </c>
      <c r="AD13" s="62" t="str">
        <f t="shared" ref="AD13:AD76" si="5">IF(ISERROR(IF($AC13="","",ROUND(($AC13/$AC$10)*$AD$10,2))),"",IF($AC13="","",ROUND(($AC13/$AC$10)*$AD$10,2)))</f>
        <v/>
      </c>
      <c r="AE13" s="75" t="str">
        <f t="shared" ref="AE13:AE76" si="6">IF($AD13="","",ROUND($AD13*$AE$10,2))</f>
        <v/>
      </c>
      <c r="AF13" s="73"/>
      <c r="AG13" s="62" t="str">
        <f t="shared" ref="AG13:AG76" si="7">IF(ISERROR(IF($AF13="","",ROUND(($AF13/$AF$10)*$AG$10,2))),"",IF($AF13="","",ROUND(($AF13/$AF$10)*$AG$10,2)))</f>
        <v/>
      </c>
      <c r="AH13" s="75" t="str">
        <f t="shared" ref="AH13:AH76" si="8">IF($AG13="","",ROUND($AG13*$AH$10,2))</f>
        <v/>
      </c>
      <c r="AI13" s="21" t="str">
        <f t="shared" ref="AI13:AI76" si="9">IF(ISERROR(IF($AC13="","",ROUND(SUM($R13,$AE13,$AH13),2))),"",IF($AC13="","",ROUND(SUM($R13,$AE13,$AH13),2)))</f>
        <v/>
      </c>
      <c r="AJ13" s="22" t="str">
        <f t="shared" si="0"/>
        <v/>
      </c>
      <c r="AL13" s="23"/>
      <c r="AN13" s="145"/>
      <c r="AO13" s="145"/>
      <c r="AP13" s="145"/>
      <c r="AQ13" s="145"/>
      <c r="AR13" s="145"/>
      <c r="AS13" s="145"/>
      <c r="AT13" s="145"/>
      <c r="AU13" s="145"/>
      <c r="AV13" s="145"/>
      <c r="AW13" s="145"/>
      <c r="AX13" s="145"/>
      <c r="AY13" s="145"/>
      <c r="AZ13" s="145"/>
      <c r="BA13" s="145"/>
      <c r="BB13" s="145"/>
      <c r="BC13" s="145"/>
      <c r="BD13" s="145"/>
      <c r="BE13" s="145"/>
      <c r="BF13" s="145"/>
    </row>
    <row r="14" spans="1:58" ht="18" customHeight="1">
      <c r="A14" s="24">
        <v>3</v>
      </c>
      <c r="B14" s="25">
        <f>'INPUT DATA'!B14</f>
        <v>0</v>
      </c>
      <c r="C14" s="118"/>
      <c r="D14" s="118"/>
      <c r="E14" s="119"/>
      <c r="F14" s="77"/>
      <c r="G14" s="142"/>
      <c r="H14" s="142"/>
      <c r="I14" s="142"/>
      <c r="J14" s="142"/>
      <c r="K14" s="142"/>
      <c r="L14" s="142"/>
      <c r="M14" s="142"/>
      <c r="N14" s="142"/>
      <c r="O14" s="142"/>
      <c r="P14" s="61" t="str">
        <f t="shared" si="1"/>
        <v/>
      </c>
      <c r="Q14" s="62" t="str">
        <f t="shared" si="2"/>
        <v/>
      </c>
      <c r="R14" s="75" t="str">
        <f t="shared" si="3"/>
        <v/>
      </c>
      <c r="S14" s="77"/>
      <c r="T14" s="142"/>
      <c r="U14" s="142"/>
      <c r="V14" s="142"/>
      <c r="W14" s="142"/>
      <c r="X14" s="142"/>
      <c r="Y14" s="142"/>
      <c r="Z14" s="142"/>
      <c r="AA14" s="142"/>
      <c r="AB14" s="142"/>
      <c r="AC14" s="61" t="str">
        <f t="shared" si="4"/>
        <v/>
      </c>
      <c r="AD14" s="62" t="str">
        <f t="shared" si="5"/>
        <v/>
      </c>
      <c r="AE14" s="75" t="str">
        <f t="shared" si="6"/>
        <v/>
      </c>
      <c r="AF14" s="73"/>
      <c r="AG14" s="62" t="str">
        <f t="shared" si="7"/>
        <v/>
      </c>
      <c r="AH14" s="75" t="str">
        <f t="shared" si="8"/>
        <v/>
      </c>
      <c r="AI14" s="21" t="str">
        <f t="shared" si="9"/>
        <v/>
      </c>
      <c r="AJ14" s="22" t="str">
        <f t="shared" si="0"/>
        <v/>
      </c>
      <c r="AL14" s="23"/>
      <c r="AN14" s="145"/>
      <c r="AO14" s="145"/>
      <c r="AP14" s="145"/>
      <c r="AQ14" s="145"/>
      <c r="AR14" s="145"/>
      <c r="AS14" s="145"/>
      <c r="AT14" s="145"/>
      <c r="AU14" s="145"/>
      <c r="AV14" s="145"/>
      <c r="AW14" s="145"/>
      <c r="AX14" s="145"/>
      <c r="AY14" s="145"/>
      <c r="AZ14" s="145"/>
      <c r="BA14" s="145"/>
      <c r="BB14" s="145"/>
      <c r="BC14" s="145"/>
      <c r="BD14" s="145"/>
      <c r="BE14" s="145"/>
      <c r="BF14" s="145"/>
    </row>
    <row r="15" spans="1:58" ht="18" customHeight="1">
      <c r="A15" s="24">
        <v>4</v>
      </c>
      <c r="B15" s="17">
        <f>'INPUT DATA'!B15</f>
        <v>0</v>
      </c>
      <c r="C15" s="118"/>
      <c r="D15" s="118"/>
      <c r="E15" s="119"/>
      <c r="F15" s="77"/>
      <c r="G15" s="142"/>
      <c r="H15" s="142"/>
      <c r="I15" s="142"/>
      <c r="J15" s="142"/>
      <c r="K15" s="142"/>
      <c r="L15" s="142"/>
      <c r="M15" s="142"/>
      <c r="N15" s="142"/>
      <c r="O15" s="142"/>
      <c r="P15" s="61" t="str">
        <f t="shared" si="1"/>
        <v/>
      </c>
      <c r="Q15" s="62" t="str">
        <f t="shared" si="2"/>
        <v/>
      </c>
      <c r="R15" s="75" t="str">
        <f t="shared" si="3"/>
        <v/>
      </c>
      <c r="S15" s="77"/>
      <c r="T15" s="142"/>
      <c r="U15" s="142"/>
      <c r="V15" s="142"/>
      <c r="W15" s="142"/>
      <c r="X15" s="142"/>
      <c r="Y15" s="142"/>
      <c r="Z15" s="142"/>
      <c r="AA15" s="142"/>
      <c r="AB15" s="142"/>
      <c r="AC15" s="61" t="str">
        <f t="shared" si="4"/>
        <v/>
      </c>
      <c r="AD15" s="62" t="str">
        <f t="shared" si="5"/>
        <v/>
      </c>
      <c r="AE15" s="75" t="str">
        <f t="shared" si="6"/>
        <v/>
      </c>
      <c r="AF15" s="73"/>
      <c r="AG15" s="62" t="str">
        <f t="shared" si="7"/>
        <v/>
      </c>
      <c r="AH15" s="75" t="str">
        <f t="shared" si="8"/>
        <v/>
      </c>
      <c r="AI15" s="21" t="str">
        <f t="shared" si="9"/>
        <v/>
      </c>
      <c r="AJ15" s="22" t="str">
        <f t="shared" si="0"/>
        <v/>
      </c>
      <c r="AL15" s="23"/>
      <c r="AN15" s="145"/>
      <c r="AO15" s="145"/>
      <c r="AP15" s="145"/>
      <c r="AQ15" s="145"/>
      <c r="AR15" s="145"/>
      <c r="AS15" s="145"/>
      <c r="AT15" s="145"/>
      <c r="AU15" s="145"/>
      <c r="AV15" s="145"/>
      <c r="AW15" s="145"/>
      <c r="AX15" s="145"/>
      <c r="AY15" s="145"/>
      <c r="AZ15" s="145"/>
      <c r="BA15" s="145"/>
      <c r="BB15" s="145"/>
      <c r="BC15" s="145"/>
      <c r="BD15" s="145"/>
      <c r="BE15" s="145"/>
      <c r="BF15" s="145"/>
    </row>
    <row r="16" spans="1:58" ht="18" customHeight="1">
      <c r="A16" s="24">
        <v>5</v>
      </c>
      <c r="B16" s="17">
        <f>'INPUT DATA'!B16</f>
        <v>0</v>
      </c>
      <c r="C16" s="118"/>
      <c r="D16" s="118"/>
      <c r="E16" s="119"/>
      <c r="F16" s="77"/>
      <c r="G16" s="142"/>
      <c r="H16" s="142"/>
      <c r="I16" s="142"/>
      <c r="J16" s="142"/>
      <c r="K16" s="142"/>
      <c r="L16" s="142"/>
      <c r="M16" s="142"/>
      <c r="N16" s="142"/>
      <c r="O16" s="142"/>
      <c r="P16" s="61" t="str">
        <f t="shared" si="1"/>
        <v/>
      </c>
      <c r="Q16" s="62" t="str">
        <f t="shared" si="2"/>
        <v/>
      </c>
      <c r="R16" s="75" t="str">
        <f t="shared" si="3"/>
        <v/>
      </c>
      <c r="S16" s="77"/>
      <c r="T16" s="142"/>
      <c r="U16" s="142"/>
      <c r="V16" s="142"/>
      <c r="W16" s="142"/>
      <c r="X16" s="142"/>
      <c r="Y16" s="142"/>
      <c r="Z16" s="142"/>
      <c r="AA16" s="142"/>
      <c r="AB16" s="142"/>
      <c r="AC16" s="61" t="str">
        <f t="shared" si="4"/>
        <v/>
      </c>
      <c r="AD16" s="62" t="str">
        <f t="shared" si="5"/>
        <v/>
      </c>
      <c r="AE16" s="75" t="str">
        <f t="shared" si="6"/>
        <v/>
      </c>
      <c r="AF16" s="73"/>
      <c r="AG16" s="62" t="str">
        <f t="shared" si="7"/>
        <v/>
      </c>
      <c r="AH16" s="75" t="str">
        <f t="shared" si="8"/>
        <v/>
      </c>
      <c r="AI16" s="21" t="str">
        <f t="shared" si="9"/>
        <v/>
      </c>
      <c r="AJ16" s="22" t="str">
        <f t="shared" si="0"/>
        <v/>
      </c>
      <c r="AL16" s="23"/>
      <c r="AN16" s="145"/>
      <c r="AO16" s="145"/>
      <c r="AP16" s="145"/>
      <c r="AQ16" s="145"/>
      <c r="AR16" s="145"/>
      <c r="AS16" s="145"/>
      <c r="AT16" s="145"/>
      <c r="AU16" s="145"/>
      <c r="AV16" s="145"/>
      <c r="AW16" s="145"/>
      <c r="AX16" s="145"/>
      <c r="AY16" s="145"/>
      <c r="AZ16" s="145"/>
      <c r="BA16" s="145"/>
      <c r="BB16" s="145"/>
      <c r="BC16" s="145"/>
      <c r="BD16" s="145"/>
      <c r="BE16" s="145"/>
      <c r="BF16" s="145"/>
    </row>
    <row r="17" spans="1:58" ht="18" customHeight="1">
      <c r="A17" s="24">
        <v>6</v>
      </c>
      <c r="B17" s="25">
        <f>'INPUT DATA'!B17</f>
        <v>0</v>
      </c>
      <c r="C17" s="118"/>
      <c r="D17" s="118"/>
      <c r="E17" s="119"/>
      <c r="F17" s="77"/>
      <c r="G17" s="142"/>
      <c r="H17" s="142"/>
      <c r="I17" s="142"/>
      <c r="J17" s="142"/>
      <c r="K17" s="142"/>
      <c r="L17" s="142"/>
      <c r="M17" s="142"/>
      <c r="N17" s="142"/>
      <c r="O17" s="142"/>
      <c r="P17" s="61" t="str">
        <f t="shared" si="1"/>
        <v/>
      </c>
      <c r="Q17" s="62" t="str">
        <f t="shared" si="2"/>
        <v/>
      </c>
      <c r="R17" s="75" t="str">
        <f t="shared" si="3"/>
        <v/>
      </c>
      <c r="S17" s="77"/>
      <c r="T17" s="142"/>
      <c r="U17" s="142"/>
      <c r="V17" s="142"/>
      <c r="W17" s="142"/>
      <c r="X17" s="142"/>
      <c r="Y17" s="142"/>
      <c r="Z17" s="142"/>
      <c r="AA17" s="142"/>
      <c r="AB17" s="142"/>
      <c r="AC17" s="61" t="str">
        <f t="shared" si="4"/>
        <v/>
      </c>
      <c r="AD17" s="62" t="str">
        <f t="shared" si="5"/>
        <v/>
      </c>
      <c r="AE17" s="75" t="str">
        <f t="shared" si="6"/>
        <v/>
      </c>
      <c r="AF17" s="73"/>
      <c r="AG17" s="62" t="str">
        <f t="shared" si="7"/>
        <v/>
      </c>
      <c r="AH17" s="75" t="str">
        <f t="shared" si="8"/>
        <v/>
      </c>
      <c r="AI17" s="21" t="str">
        <f t="shared" si="9"/>
        <v/>
      </c>
      <c r="AJ17" s="22" t="str">
        <f t="shared" si="0"/>
        <v/>
      </c>
      <c r="AL17" s="23"/>
      <c r="AN17" s="145"/>
      <c r="AO17" s="145"/>
      <c r="AP17" s="145"/>
      <c r="AQ17" s="145"/>
      <c r="AR17" s="145"/>
      <c r="AS17" s="145"/>
      <c r="AT17" s="145"/>
      <c r="AU17" s="145"/>
      <c r="AV17" s="145"/>
      <c r="AW17" s="145"/>
      <c r="AX17" s="145"/>
      <c r="AY17" s="145"/>
      <c r="AZ17" s="145"/>
      <c r="BA17" s="145"/>
      <c r="BB17" s="145"/>
      <c r="BC17" s="145"/>
      <c r="BD17" s="145"/>
      <c r="BE17" s="145"/>
      <c r="BF17" s="145"/>
    </row>
    <row r="18" spans="1:58" ht="18" customHeight="1">
      <c r="A18" s="24">
        <v>7</v>
      </c>
      <c r="B18" s="25">
        <f>'INPUT DATA'!B18</f>
        <v>0</v>
      </c>
      <c r="C18" s="118"/>
      <c r="D18" s="118"/>
      <c r="E18" s="119"/>
      <c r="F18" s="77"/>
      <c r="G18" s="142"/>
      <c r="H18" s="142"/>
      <c r="I18" s="142"/>
      <c r="J18" s="142"/>
      <c r="K18" s="142"/>
      <c r="L18" s="142"/>
      <c r="M18" s="142"/>
      <c r="N18" s="142"/>
      <c r="O18" s="142"/>
      <c r="P18" s="61" t="str">
        <f t="shared" si="1"/>
        <v/>
      </c>
      <c r="Q18" s="62" t="str">
        <f t="shared" si="2"/>
        <v/>
      </c>
      <c r="R18" s="75" t="str">
        <f t="shared" si="3"/>
        <v/>
      </c>
      <c r="S18" s="77"/>
      <c r="T18" s="142"/>
      <c r="U18" s="142"/>
      <c r="V18" s="142"/>
      <c r="W18" s="142"/>
      <c r="X18" s="142"/>
      <c r="Y18" s="142"/>
      <c r="Z18" s="142"/>
      <c r="AA18" s="142"/>
      <c r="AB18" s="142"/>
      <c r="AC18" s="61" t="str">
        <f t="shared" si="4"/>
        <v/>
      </c>
      <c r="AD18" s="62" t="str">
        <f t="shared" si="5"/>
        <v/>
      </c>
      <c r="AE18" s="75" t="str">
        <f t="shared" si="6"/>
        <v/>
      </c>
      <c r="AF18" s="73"/>
      <c r="AG18" s="62" t="str">
        <f t="shared" si="7"/>
        <v/>
      </c>
      <c r="AH18" s="75" t="str">
        <f t="shared" si="8"/>
        <v/>
      </c>
      <c r="AI18" s="21" t="str">
        <f t="shared" si="9"/>
        <v/>
      </c>
      <c r="AJ18" s="22" t="str">
        <f t="shared" si="0"/>
        <v/>
      </c>
      <c r="AL18" s="23"/>
      <c r="AN18" s="145"/>
      <c r="AO18" s="145"/>
      <c r="AP18" s="145"/>
      <c r="AQ18" s="145"/>
      <c r="AR18" s="145"/>
      <c r="AS18" s="145"/>
      <c r="AT18" s="145"/>
      <c r="AU18" s="145"/>
      <c r="AV18" s="145"/>
      <c r="AW18" s="145"/>
      <c r="AX18" s="145"/>
      <c r="AY18" s="145"/>
      <c r="AZ18" s="145"/>
      <c r="BA18" s="145"/>
      <c r="BB18" s="145"/>
      <c r="BC18" s="145"/>
      <c r="BD18" s="145"/>
      <c r="BE18" s="145"/>
      <c r="BF18" s="145"/>
    </row>
    <row r="19" spans="1:58" ht="18" customHeight="1">
      <c r="A19" s="24">
        <v>8</v>
      </c>
      <c r="B19" s="17">
        <f>'INPUT DATA'!B19</f>
        <v>0</v>
      </c>
      <c r="C19" s="118"/>
      <c r="D19" s="118">
        <v>0</v>
      </c>
      <c r="E19" s="119"/>
      <c r="F19" s="77"/>
      <c r="G19" s="142"/>
      <c r="H19" s="142"/>
      <c r="I19" s="142"/>
      <c r="J19" s="142"/>
      <c r="K19" s="142"/>
      <c r="L19" s="142"/>
      <c r="M19" s="142"/>
      <c r="N19" s="142"/>
      <c r="O19" s="142"/>
      <c r="P19" s="61" t="str">
        <f t="shared" si="1"/>
        <v/>
      </c>
      <c r="Q19" s="62" t="str">
        <f t="shared" si="2"/>
        <v/>
      </c>
      <c r="R19" s="75" t="str">
        <f t="shared" si="3"/>
        <v/>
      </c>
      <c r="S19" s="77"/>
      <c r="T19" s="142"/>
      <c r="U19" s="142"/>
      <c r="V19" s="142"/>
      <c r="W19" s="142"/>
      <c r="X19" s="142"/>
      <c r="Y19" s="142"/>
      <c r="Z19" s="142"/>
      <c r="AA19" s="142"/>
      <c r="AB19" s="142"/>
      <c r="AC19" s="61" t="str">
        <f t="shared" si="4"/>
        <v/>
      </c>
      <c r="AD19" s="62" t="str">
        <f t="shared" si="5"/>
        <v/>
      </c>
      <c r="AE19" s="75" t="str">
        <f t="shared" si="6"/>
        <v/>
      </c>
      <c r="AF19" s="73"/>
      <c r="AG19" s="62" t="str">
        <f t="shared" si="7"/>
        <v/>
      </c>
      <c r="AH19" s="75" t="str">
        <f t="shared" si="8"/>
        <v/>
      </c>
      <c r="AI19" s="21" t="str">
        <f t="shared" si="9"/>
        <v/>
      </c>
      <c r="AJ19" s="22" t="str">
        <f t="shared" si="0"/>
        <v/>
      </c>
      <c r="AL19" s="23"/>
      <c r="AN19" s="145"/>
      <c r="AO19" s="145"/>
      <c r="AP19" s="145"/>
      <c r="AQ19" s="145"/>
      <c r="AR19" s="145"/>
      <c r="AS19" s="145"/>
      <c r="AT19" s="145"/>
      <c r="AU19" s="145"/>
      <c r="AV19" s="145"/>
      <c r="AW19" s="145"/>
      <c r="AX19" s="145"/>
      <c r="AY19" s="145"/>
      <c r="AZ19" s="145"/>
      <c r="BA19" s="145"/>
      <c r="BB19" s="145"/>
      <c r="BC19" s="145"/>
      <c r="BD19" s="145"/>
      <c r="BE19" s="145"/>
      <c r="BF19" s="145"/>
    </row>
    <row r="20" spans="1:58" ht="18" customHeight="1">
      <c r="A20" s="24">
        <v>9</v>
      </c>
      <c r="B20" s="17">
        <f>'INPUT DATA'!B20</f>
        <v>0</v>
      </c>
      <c r="C20" s="118"/>
      <c r="D20" s="118"/>
      <c r="E20" s="119"/>
      <c r="F20" s="77"/>
      <c r="G20" s="142"/>
      <c r="H20" s="142"/>
      <c r="I20" s="142"/>
      <c r="J20" s="142"/>
      <c r="K20" s="142"/>
      <c r="L20" s="142"/>
      <c r="M20" s="142"/>
      <c r="N20" s="142"/>
      <c r="O20" s="142"/>
      <c r="P20" s="61" t="str">
        <f t="shared" si="1"/>
        <v/>
      </c>
      <c r="Q20" s="62" t="str">
        <f t="shared" si="2"/>
        <v/>
      </c>
      <c r="R20" s="75" t="str">
        <f t="shared" si="3"/>
        <v/>
      </c>
      <c r="S20" s="77"/>
      <c r="T20" s="142"/>
      <c r="U20" s="142"/>
      <c r="V20" s="142"/>
      <c r="W20" s="142"/>
      <c r="X20" s="142"/>
      <c r="Y20" s="142"/>
      <c r="Z20" s="142"/>
      <c r="AA20" s="142"/>
      <c r="AB20" s="142"/>
      <c r="AC20" s="61" t="str">
        <f t="shared" si="4"/>
        <v/>
      </c>
      <c r="AD20" s="62" t="str">
        <f t="shared" si="5"/>
        <v/>
      </c>
      <c r="AE20" s="75" t="str">
        <f t="shared" si="6"/>
        <v/>
      </c>
      <c r="AF20" s="73"/>
      <c r="AG20" s="62" t="str">
        <f t="shared" si="7"/>
        <v/>
      </c>
      <c r="AH20" s="75" t="str">
        <f t="shared" si="8"/>
        <v/>
      </c>
      <c r="AI20" s="21" t="str">
        <f t="shared" si="9"/>
        <v/>
      </c>
      <c r="AJ20" s="22" t="str">
        <f t="shared" si="0"/>
        <v/>
      </c>
      <c r="AL20" s="23"/>
      <c r="AN20" s="145"/>
      <c r="AO20" s="145"/>
      <c r="AP20" s="145"/>
      <c r="AQ20" s="145"/>
      <c r="AR20" s="145"/>
      <c r="AS20" s="145"/>
      <c r="AT20" s="145"/>
      <c r="AU20" s="145"/>
      <c r="AV20" s="145"/>
      <c r="AW20" s="145"/>
      <c r="AX20" s="145"/>
      <c r="AY20" s="145"/>
      <c r="AZ20" s="145"/>
      <c r="BA20" s="145"/>
      <c r="BB20" s="145"/>
      <c r="BC20" s="145"/>
      <c r="BD20" s="145"/>
      <c r="BE20" s="145"/>
      <c r="BF20" s="145"/>
    </row>
    <row r="21" spans="1:58" ht="18" customHeight="1">
      <c r="A21" s="24">
        <v>10</v>
      </c>
      <c r="B21" s="25">
        <f>'INPUT DATA'!B21</f>
        <v>0</v>
      </c>
      <c r="C21" s="118"/>
      <c r="D21" s="118"/>
      <c r="E21" s="119"/>
      <c r="F21" s="77"/>
      <c r="G21" s="142"/>
      <c r="H21" s="142"/>
      <c r="I21" s="142"/>
      <c r="J21" s="142"/>
      <c r="K21" s="142"/>
      <c r="L21" s="142"/>
      <c r="M21" s="142"/>
      <c r="N21" s="142"/>
      <c r="O21" s="142"/>
      <c r="P21" s="61" t="str">
        <f t="shared" si="1"/>
        <v/>
      </c>
      <c r="Q21" s="62" t="str">
        <f t="shared" si="2"/>
        <v/>
      </c>
      <c r="R21" s="75" t="str">
        <f t="shared" si="3"/>
        <v/>
      </c>
      <c r="S21" s="77"/>
      <c r="T21" s="142"/>
      <c r="U21" s="142"/>
      <c r="V21" s="142"/>
      <c r="W21" s="142"/>
      <c r="X21" s="142"/>
      <c r="Y21" s="142"/>
      <c r="Z21" s="142"/>
      <c r="AA21" s="142"/>
      <c r="AB21" s="142"/>
      <c r="AC21" s="61" t="str">
        <f t="shared" si="4"/>
        <v/>
      </c>
      <c r="AD21" s="62" t="str">
        <f t="shared" si="5"/>
        <v/>
      </c>
      <c r="AE21" s="75" t="str">
        <f t="shared" si="6"/>
        <v/>
      </c>
      <c r="AF21" s="73"/>
      <c r="AG21" s="62" t="str">
        <f t="shared" si="7"/>
        <v/>
      </c>
      <c r="AH21" s="75" t="str">
        <f t="shared" si="8"/>
        <v/>
      </c>
      <c r="AI21" s="21" t="str">
        <f t="shared" si="9"/>
        <v/>
      </c>
      <c r="AJ21" s="22" t="str">
        <f t="shared" si="0"/>
        <v/>
      </c>
      <c r="AL21" s="23"/>
      <c r="AN21" s="145"/>
      <c r="AO21" s="145"/>
      <c r="AP21" s="145"/>
      <c r="AQ21" s="145"/>
      <c r="AR21" s="145"/>
      <c r="AS21" s="145"/>
      <c r="AT21" s="145"/>
      <c r="AU21" s="145"/>
      <c r="AV21" s="145"/>
      <c r="AW21" s="145"/>
      <c r="AX21" s="145"/>
      <c r="AY21" s="145"/>
      <c r="AZ21" s="145"/>
      <c r="BA21" s="145"/>
      <c r="BB21" s="145"/>
      <c r="BC21" s="145"/>
      <c r="BD21" s="145"/>
      <c r="BE21" s="145"/>
      <c r="BF21" s="145"/>
    </row>
    <row r="22" spans="1:58" ht="18" customHeight="1">
      <c r="A22" s="24">
        <v>11</v>
      </c>
      <c r="B22" s="25">
        <f>'INPUT DATA'!B22</f>
        <v>0</v>
      </c>
      <c r="C22" s="118"/>
      <c r="D22" s="118">
        <v>0</v>
      </c>
      <c r="E22" s="119"/>
      <c r="F22" s="77"/>
      <c r="G22" s="142"/>
      <c r="H22" s="142"/>
      <c r="I22" s="142"/>
      <c r="J22" s="142"/>
      <c r="K22" s="142"/>
      <c r="L22" s="142"/>
      <c r="M22" s="142"/>
      <c r="N22" s="142"/>
      <c r="O22" s="142"/>
      <c r="P22" s="61" t="str">
        <f t="shared" si="1"/>
        <v/>
      </c>
      <c r="Q22" s="62" t="str">
        <f t="shared" si="2"/>
        <v/>
      </c>
      <c r="R22" s="75" t="str">
        <f t="shared" si="3"/>
        <v/>
      </c>
      <c r="S22" s="77"/>
      <c r="T22" s="142"/>
      <c r="U22" s="142"/>
      <c r="V22" s="142"/>
      <c r="W22" s="142"/>
      <c r="X22" s="142"/>
      <c r="Y22" s="142"/>
      <c r="Z22" s="142"/>
      <c r="AA22" s="142"/>
      <c r="AB22" s="142"/>
      <c r="AC22" s="61" t="str">
        <f t="shared" si="4"/>
        <v/>
      </c>
      <c r="AD22" s="62" t="str">
        <f t="shared" si="5"/>
        <v/>
      </c>
      <c r="AE22" s="75" t="str">
        <f t="shared" si="6"/>
        <v/>
      </c>
      <c r="AF22" s="73"/>
      <c r="AG22" s="62" t="str">
        <f t="shared" si="7"/>
        <v/>
      </c>
      <c r="AH22" s="75" t="str">
        <f t="shared" si="8"/>
        <v/>
      </c>
      <c r="AI22" s="21" t="str">
        <f t="shared" si="9"/>
        <v/>
      </c>
      <c r="AJ22" s="22" t="str">
        <f t="shared" si="0"/>
        <v/>
      </c>
      <c r="AL22" s="23"/>
      <c r="AN22" s="146"/>
      <c r="AO22" s="146"/>
      <c r="AP22" s="146"/>
      <c r="AQ22" s="146"/>
      <c r="AR22" s="146"/>
      <c r="AS22" s="146"/>
      <c r="AT22" s="146"/>
      <c r="AU22" s="146"/>
      <c r="AV22" s="146"/>
      <c r="AW22" s="146"/>
      <c r="AX22" s="146"/>
      <c r="AY22" s="146"/>
      <c r="AZ22" s="146"/>
      <c r="BA22" s="146"/>
      <c r="BB22" s="146"/>
      <c r="BC22" s="146"/>
      <c r="BD22" s="146"/>
      <c r="BE22" s="146"/>
      <c r="BF22" s="146"/>
    </row>
    <row r="23" spans="1:58" ht="18" customHeight="1">
      <c r="A23" s="24">
        <v>12</v>
      </c>
      <c r="B23" s="17">
        <f>'INPUT DATA'!B23</f>
        <v>0</v>
      </c>
      <c r="C23" s="118"/>
      <c r="D23" s="118"/>
      <c r="E23" s="119"/>
      <c r="F23" s="77"/>
      <c r="G23" s="142"/>
      <c r="H23" s="142"/>
      <c r="I23" s="142"/>
      <c r="J23" s="142"/>
      <c r="K23" s="142"/>
      <c r="L23" s="142"/>
      <c r="M23" s="142"/>
      <c r="N23" s="142"/>
      <c r="O23" s="142"/>
      <c r="P23" s="61" t="str">
        <f t="shared" si="1"/>
        <v/>
      </c>
      <c r="Q23" s="62" t="str">
        <f t="shared" si="2"/>
        <v/>
      </c>
      <c r="R23" s="75" t="str">
        <f t="shared" si="3"/>
        <v/>
      </c>
      <c r="S23" s="77"/>
      <c r="T23" s="142"/>
      <c r="U23" s="142"/>
      <c r="V23" s="142"/>
      <c r="W23" s="142"/>
      <c r="X23" s="142"/>
      <c r="Y23" s="142"/>
      <c r="Z23" s="142"/>
      <c r="AA23" s="142"/>
      <c r="AB23" s="142"/>
      <c r="AC23" s="61" t="str">
        <f t="shared" si="4"/>
        <v/>
      </c>
      <c r="AD23" s="62" t="str">
        <f t="shared" si="5"/>
        <v/>
      </c>
      <c r="AE23" s="75" t="str">
        <f t="shared" si="6"/>
        <v/>
      </c>
      <c r="AF23" s="73"/>
      <c r="AG23" s="62" t="str">
        <f t="shared" si="7"/>
        <v/>
      </c>
      <c r="AH23" s="75" t="str">
        <f t="shared" si="8"/>
        <v/>
      </c>
      <c r="AI23" s="21" t="str">
        <f t="shared" si="9"/>
        <v/>
      </c>
      <c r="AJ23" s="22" t="str">
        <f t="shared" si="0"/>
        <v/>
      </c>
      <c r="AL23" s="23"/>
      <c r="AN23" s="147"/>
      <c r="AO23" s="147"/>
      <c r="AP23" s="147"/>
      <c r="AQ23" s="147"/>
      <c r="AR23" s="147"/>
      <c r="AS23" s="147"/>
      <c r="AT23" s="147"/>
      <c r="AU23" s="147"/>
      <c r="AV23" s="147"/>
      <c r="AW23" s="147"/>
      <c r="AX23" s="147"/>
      <c r="AY23" s="147"/>
      <c r="AZ23" s="147"/>
      <c r="BA23" s="147"/>
      <c r="BB23" s="147"/>
      <c r="BC23" s="147"/>
      <c r="BD23" s="147"/>
      <c r="BE23" s="147"/>
      <c r="BF23" s="147"/>
    </row>
    <row r="24" spans="1:58" ht="18" customHeight="1">
      <c r="A24" s="24">
        <v>13</v>
      </c>
      <c r="B24" s="17">
        <f>'INPUT DATA'!B24</f>
        <v>0</v>
      </c>
      <c r="C24" s="118"/>
      <c r="D24" s="118"/>
      <c r="E24" s="119"/>
      <c r="F24" s="77"/>
      <c r="G24" s="142"/>
      <c r="H24" s="142"/>
      <c r="I24" s="142"/>
      <c r="J24" s="142"/>
      <c r="K24" s="142"/>
      <c r="L24" s="142"/>
      <c r="M24" s="142"/>
      <c r="N24" s="142"/>
      <c r="O24" s="142"/>
      <c r="P24" s="61" t="str">
        <f t="shared" si="1"/>
        <v/>
      </c>
      <c r="Q24" s="62" t="str">
        <f t="shared" si="2"/>
        <v/>
      </c>
      <c r="R24" s="75" t="str">
        <f t="shared" si="3"/>
        <v/>
      </c>
      <c r="S24" s="77"/>
      <c r="T24" s="142"/>
      <c r="U24" s="142"/>
      <c r="V24" s="142"/>
      <c r="W24" s="142"/>
      <c r="X24" s="142"/>
      <c r="Y24" s="142"/>
      <c r="Z24" s="142"/>
      <c r="AA24" s="142"/>
      <c r="AB24" s="142"/>
      <c r="AC24" s="61" t="str">
        <f t="shared" si="4"/>
        <v/>
      </c>
      <c r="AD24" s="62" t="str">
        <f t="shared" si="5"/>
        <v/>
      </c>
      <c r="AE24" s="75" t="str">
        <f t="shared" si="6"/>
        <v/>
      </c>
      <c r="AF24" s="73"/>
      <c r="AG24" s="62" t="str">
        <f t="shared" si="7"/>
        <v/>
      </c>
      <c r="AH24" s="75" t="str">
        <f t="shared" si="8"/>
        <v/>
      </c>
      <c r="AI24" s="21" t="str">
        <f t="shared" si="9"/>
        <v/>
      </c>
      <c r="AJ24" s="22" t="str">
        <f t="shared" si="0"/>
        <v/>
      </c>
      <c r="AL24" s="23"/>
      <c r="AN24" s="147"/>
      <c r="AO24" s="147"/>
      <c r="AP24" s="147"/>
      <c r="AQ24" s="147"/>
      <c r="AR24" s="147"/>
      <c r="AS24" s="147"/>
      <c r="AT24" s="147"/>
      <c r="AU24" s="147"/>
      <c r="AV24" s="147"/>
      <c r="AW24" s="147"/>
      <c r="AX24" s="147"/>
      <c r="AY24" s="147"/>
      <c r="AZ24" s="147"/>
      <c r="BA24" s="147"/>
      <c r="BB24" s="147"/>
      <c r="BC24" s="147"/>
      <c r="BD24" s="147"/>
      <c r="BE24" s="147"/>
      <c r="BF24" s="147"/>
    </row>
    <row r="25" spans="1:58" ht="18" customHeight="1">
      <c r="A25" s="24">
        <v>14</v>
      </c>
      <c r="B25" s="25">
        <f>'INPUT DATA'!B25</f>
        <v>0</v>
      </c>
      <c r="C25" s="118"/>
      <c r="D25" s="118"/>
      <c r="E25" s="119"/>
      <c r="F25" s="77"/>
      <c r="G25" s="142"/>
      <c r="H25" s="142"/>
      <c r="I25" s="142"/>
      <c r="J25" s="142"/>
      <c r="K25" s="142"/>
      <c r="L25" s="142"/>
      <c r="M25" s="142"/>
      <c r="N25" s="142"/>
      <c r="O25" s="142"/>
      <c r="P25" s="61" t="str">
        <f t="shared" si="1"/>
        <v/>
      </c>
      <c r="Q25" s="62" t="str">
        <f t="shared" si="2"/>
        <v/>
      </c>
      <c r="R25" s="75" t="str">
        <f t="shared" si="3"/>
        <v/>
      </c>
      <c r="S25" s="77"/>
      <c r="T25" s="142"/>
      <c r="U25" s="142"/>
      <c r="V25" s="142"/>
      <c r="W25" s="142"/>
      <c r="X25" s="142"/>
      <c r="Y25" s="142"/>
      <c r="Z25" s="142"/>
      <c r="AA25" s="142"/>
      <c r="AB25" s="142"/>
      <c r="AC25" s="61" t="str">
        <f t="shared" si="4"/>
        <v/>
      </c>
      <c r="AD25" s="62" t="str">
        <f t="shared" si="5"/>
        <v/>
      </c>
      <c r="AE25" s="75" t="str">
        <f t="shared" si="6"/>
        <v/>
      </c>
      <c r="AF25" s="73"/>
      <c r="AG25" s="62" t="str">
        <f t="shared" si="7"/>
        <v/>
      </c>
      <c r="AH25" s="75" t="str">
        <f t="shared" si="8"/>
        <v/>
      </c>
      <c r="AI25" s="21" t="str">
        <f t="shared" si="9"/>
        <v/>
      </c>
      <c r="AJ25" s="22" t="str">
        <f t="shared" si="0"/>
        <v/>
      </c>
      <c r="AL25" s="23"/>
      <c r="AN25" s="147"/>
      <c r="AO25" s="147"/>
      <c r="AP25" s="147"/>
      <c r="AQ25" s="147"/>
      <c r="AR25" s="147"/>
      <c r="AS25" s="147"/>
      <c r="AT25" s="147"/>
      <c r="AU25" s="147"/>
      <c r="AV25" s="147"/>
      <c r="AW25" s="147"/>
      <c r="AX25" s="147"/>
      <c r="AY25" s="147"/>
      <c r="AZ25" s="147"/>
      <c r="BA25" s="147"/>
      <c r="BB25" s="147"/>
      <c r="BC25" s="147"/>
      <c r="BD25" s="147"/>
      <c r="BE25" s="147"/>
      <c r="BF25" s="147"/>
    </row>
    <row r="26" spans="1:58" ht="18" customHeight="1">
      <c r="A26" s="24">
        <v>15</v>
      </c>
      <c r="B26" s="25">
        <f>'INPUT DATA'!B26</f>
        <v>0</v>
      </c>
      <c r="C26" s="118"/>
      <c r="D26" s="118"/>
      <c r="E26" s="119"/>
      <c r="F26" s="77"/>
      <c r="G26" s="142"/>
      <c r="H26" s="142"/>
      <c r="I26" s="142"/>
      <c r="J26" s="142"/>
      <c r="K26" s="142"/>
      <c r="L26" s="142"/>
      <c r="M26" s="142"/>
      <c r="N26" s="142"/>
      <c r="O26" s="142"/>
      <c r="P26" s="61" t="str">
        <f t="shared" si="1"/>
        <v/>
      </c>
      <c r="Q26" s="62" t="str">
        <f t="shared" si="2"/>
        <v/>
      </c>
      <c r="R26" s="75" t="str">
        <f t="shared" si="3"/>
        <v/>
      </c>
      <c r="S26" s="77"/>
      <c r="T26" s="142"/>
      <c r="U26" s="142"/>
      <c r="V26" s="142"/>
      <c r="W26" s="142"/>
      <c r="X26" s="142"/>
      <c r="Y26" s="142"/>
      <c r="Z26" s="142"/>
      <c r="AA26" s="142"/>
      <c r="AB26" s="142"/>
      <c r="AC26" s="61" t="str">
        <f t="shared" si="4"/>
        <v/>
      </c>
      <c r="AD26" s="62" t="str">
        <f t="shared" si="5"/>
        <v/>
      </c>
      <c r="AE26" s="75" t="str">
        <f t="shared" si="6"/>
        <v/>
      </c>
      <c r="AF26" s="73"/>
      <c r="AG26" s="62" t="str">
        <f t="shared" si="7"/>
        <v/>
      </c>
      <c r="AH26" s="75" t="str">
        <f t="shared" si="8"/>
        <v/>
      </c>
      <c r="AI26" s="21" t="str">
        <f t="shared" si="9"/>
        <v/>
      </c>
      <c r="AJ26" s="22" t="str">
        <f t="shared" si="0"/>
        <v/>
      </c>
      <c r="AL26" s="23"/>
      <c r="AN26" s="146"/>
    </row>
    <row r="27" spans="1:58" ht="18" customHeight="1">
      <c r="A27" s="24">
        <v>16</v>
      </c>
      <c r="B27" s="17">
        <f>'INPUT DATA'!B27</f>
        <v>0</v>
      </c>
      <c r="C27" s="118"/>
      <c r="D27" s="118"/>
      <c r="E27" s="119"/>
      <c r="F27" s="77"/>
      <c r="G27" s="142"/>
      <c r="H27" s="142"/>
      <c r="I27" s="142"/>
      <c r="J27" s="142"/>
      <c r="K27" s="142"/>
      <c r="L27" s="142"/>
      <c r="M27" s="142"/>
      <c r="N27" s="142"/>
      <c r="O27" s="142"/>
      <c r="P27" s="61" t="str">
        <f t="shared" si="1"/>
        <v/>
      </c>
      <c r="Q27" s="62" t="str">
        <f t="shared" si="2"/>
        <v/>
      </c>
      <c r="R27" s="75" t="str">
        <f t="shared" si="3"/>
        <v/>
      </c>
      <c r="S27" s="77"/>
      <c r="T27" s="142"/>
      <c r="U27" s="142"/>
      <c r="V27" s="142"/>
      <c r="W27" s="142"/>
      <c r="X27" s="142"/>
      <c r="Y27" s="142"/>
      <c r="Z27" s="142"/>
      <c r="AA27" s="142"/>
      <c r="AB27" s="142"/>
      <c r="AC27" s="61" t="str">
        <f t="shared" si="4"/>
        <v/>
      </c>
      <c r="AD27" s="62" t="str">
        <f t="shared" si="5"/>
        <v/>
      </c>
      <c r="AE27" s="75" t="str">
        <f t="shared" si="6"/>
        <v/>
      </c>
      <c r="AF27" s="73"/>
      <c r="AG27" s="62" t="str">
        <f t="shared" si="7"/>
        <v/>
      </c>
      <c r="AH27" s="75" t="str">
        <f t="shared" si="8"/>
        <v/>
      </c>
      <c r="AI27" s="21" t="str">
        <f t="shared" si="9"/>
        <v/>
      </c>
      <c r="AJ27" s="22" t="str">
        <f t="shared" si="0"/>
        <v/>
      </c>
      <c r="AL27" s="23"/>
      <c r="AN27" s="146"/>
    </row>
    <row r="28" spans="1:58" ht="18" customHeight="1">
      <c r="A28" s="24">
        <v>17</v>
      </c>
      <c r="B28" s="17">
        <f>'INPUT DATA'!B28</f>
        <v>0</v>
      </c>
      <c r="C28" s="118"/>
      <c r="D28" s="118"/>
      <c r="E28" s="119"/>
      <c r="F28" s="77"/>
      <c r="G28" s="142"/>
      <c r="H28" s="142"/>
      <c r="I28" s="142"/>
      <c r="J28" s="142"/>
      <c r="K28" s="142"/>
      <c r="L28" s="142"/>
      <c r="M28" s="142"/>
      <c r="N28" s="142"/>
      <c r="O28" s="142"/>
      <c r="P28" s="61" t="str">
        <f t="shared" si="1"/>
        <v/>
      </c>
      <c r="Q28" s="62" t="str">
        <f t="shared" si="2"/>
        <v/>
      </c>
      <c r="R28" s="75" t="str">
        <f t="shared" si="3"/>
        <v/>
      </c>
      <c r="S28" s="77"/>
      <c r="T28" s="142"/>
      <c r="U28" s="142"/>
      <c r="V28" s="142"/>
      <c r="W28" s="142"/>
      <c r="X28" s="142"/>
      <c r="Y28" s="142"/>
      <c r="Z28" s="142"/>
      <c r="AA28" s="142"/>
      <c r="AB28" s="142"/>
      <c r="AC28" s="61" t="str">
        <f t="shared" si="4"/>
        <v/>
      </c>
      <c r="AD28" s="62" t="str">
        <f t="shared" si="5"/>
        <v/>
      </c>
      <c r="AE28" s="75" t="str">
        <f t="shared" si="6"/>
        <v/>
      </c>
      <c r="AF28" s="73"/>
      <c r="AG28" s="62" t="str">
        <f t="shared" si="7"/>
        <v/>
      </c>
      <c r="AH28" s="75" t="str">
        <f t="shared" si="8"/>
        <v/>
      </c>
      <c r="AI28" s="21" t="str">
        <f t="shared" si="9"/>
        <v/>
      </c>
      <c r="AJ28" s="22" t="str">
        <f t="shared" si="0"/>
        <v/>
      </c>
      <c r="AL28" s="23"/>
      <c r="AN28" s="146"/>
    </row>
    <row r="29" spans="1:58" ht="18" customHeight="1">
      <c r="A29" s="24">
        <v>18</v>
      </c>
      <c r="B29" s="25">
        <f>'INPUT DATA'!B29</f>
        <v>0</v>
      </c>
      <c r="C29" s="118"/>
      <c r="D29" s="118"/>
      <c r="E29" s="119"/>
      <c r="F29" s="77"/>
      <c r="G29" s="142"/>
      <c r="H29" s="142"/>
      <c r="I29" s="142"/>
      <c r="J29" s="142"/>
      <c r="K29" s="142"/>
      <c r="L29" s="142"/>
      <c r="M29" s="142"/>
      <c r="N29" s="142"/>
      <c r="O29" s="142"/>
      <c r="P29" s="61" t="str">
        <f t="shared" si="1"/>
        <v/>
      </c>
      <c r="Q29" s="62" t="str">
        <f t="shared" si="2"/>
        <v/>
      </c>
      <c r="R29" s="75" t="str">
        <f t="shared" si="3"/>
        <v/>
      </c>
      <c r="S29" s="77"/>
      <c r="T29" s="142"/>
      <c r="U29" s="142"/>
      <c r="V29" s="142"/>
      <c r="W29" s="142"/>
      <c r="X29" s="142"/>
      <c r="Y29" s="142"/>
      <c r="Z29" s="142"/>
      <c r="AA29" s="142"/>
      <c r="AB29" s="142"/>
      <c r="AC29" s="61" t="str">
        <f t="shared" si="4"/>
        <v/>
      </c>
      <c r="AD29" s="62" t="str">
        <f t="shared" si="5"/>
        <v/>
      </c>
      <c r="AE29" s="75" t="str">
        <f t="shared" si="6"/>
        <v/>
      </c>
      <c r="AF29" s="73"/>
      <c r="AG29" s="62" t="str">
        <f t="shared" si="7"/>
        <v/>
      </c>
      <c r="AH29" s="75" t="str">
        <f t="shared" si="8"/>
        <v/>
      </c>
      <c r="AI29" s="21" t="str">
        <f t="shared" si="9"/>
        <v/>
      </c>
      <c r="AJ29" s="22" t="str">
        <f t="shared" si="0"/>
        <v/>
      </c>
      <c r="AL29" s="23"/>
      <c r="AN29" s="146"/>
    </row>
    <row r="30" spans="1:58" ht="18" customHeight="1">
      <c r="A30" s="24">
        <v>19</v>
      </c>
      <c r="B30" s="25">
        <f>'INPUT DATA'!B30</f>
        <v>0</v>
      </c>
      <c r="C30" s="118"/>
      <c r="D30" s="118"/>
      <c r="E30" s="119"/>
      <c r="F30" s="77"/>
      <c r="G30" s="142"/>
      <c r="H30" s="142"/>
      <c r="I30" s="142"/>
      <c r="J30" s="142"/>
      <c r="K30" s="142"/>
      <c r="L30" s="142"/>
      <c r="M30" s="142"/>
      <c r="N30" s="142"/>
      <c r="O30" s="142"/>
      <c r="P30" s="61" t="str">
        <f t="shared" si="1"/>
        <v/>
      </c>
      <c r="Q30" s="62" t="str">
        <f t="shared" si="2"/>
        <v/>
      </c>
      <c r="R30" s="75" t="str">
        <f t="shared" si="3"/>
        <v/>
      </c>
      <c r="S30" s="77"/>
      <c r="T30" s="142"/>
      <c r="U30" s="142"/>
      <c r="V30" s="142"/>
      <c r="W30" s="142"/>
      <c r="X30" s="142"/>
      <c r="Y30" s="142"/>
      <c r="Z30" s="142"/>
      <c r="AA30" s="142"/>
      <c r="AB30" s="142"/>
      <c r="AC30" s="61" t="str">
        <f t="shared" si="4"/>
        <v/>
      </c>
      <c r="AD30" s="62" t="str">
        <f t="shared" si="5"/>
        <v/>
      </c>
      <c r="AE30" s="75" t="str">
        <f t="shared" si="6"/>
        <v/>
      </c>
      <c r="AF30" s="73"/>
      <c r="AG30" s="62" t="str">
        <f t="shared" si="7"/>
        <v/>
      </c>
      <c r="AH30" s="75" t="str">
        <f t="shared" si="8"/>
        <v/>
      </c>
      <c r="AI30" s="21" t="str">
        <f t="shared" si="9"/>
        <v/>
      </c>
      <c r="AJ30" s="22" t="str">
        <f t="shared" si="0"/>
        <v/>
      </c>
      <c r="AL30" s="23"/>
      <c r="AN30" s="146"/>
    </row>
    <row r="31" spans="1:58" ht="18" customHeight="1">
      <c r="A31" s="24">
        <v>20</v>
      </c>
      <c r="B31" s="17">
        <f>'INPUT DATA'!B31</f>
        <v>0</v>
      </c>
      <c r="C31" s="118"/>
      <c r="D31" s="118"/>
      <c r="E31" s="119"/>
      <c r="F31" s="77"/>
      <c r="G31" s="142"/>
      <c r="H31" s="142"/>
      <c r="I31" s="142"/>
      <c r="J31" s="142"/>
      <c r="K31" s="142"/>
      <c r="L31" s="142"/>
      <c r="M31" s="142"/>
      <c r="N31" s="142"/>
      <c r="O31" s="142"/>
      <c r="P31" s="61" t="str">
        <f t="shared" si="1"/>
        <v/>
      </c>
      <c r="Q31" s="62" t="str">
        <f t="shared" si="2"/>
        <v/>
      </c>
      <c r="R31" s="75" t="str">
        <f t="shared" si="3"/>
        <v/>
      </c>
      <c r="S31" s="77"/>
      <c r="T31" s="142"/>
      <c r="U31" s="142"/>
      <c r="V31" s="142"/>
      <c r="W31" s="142"/>
      <c r="X31" s="142"/>
      <c r="Y31" s="142"/>
      <c r="Z31" s="142"/>
      <c r="AA31" s="142"/>
      <c r="AB31" s="142"/>
      <c r="AC31" s="61" t="str">
        <f t="shared" si="4"/>
        <v/>
      </c>
      <c r="AD31" s="62" t="str">
        <f t="shared" si="5"/>
        <v/>
      </c>
      <c r="AE31" s="75" t="str">
        <f t="shared" si="6"/>
        <v/>
      </c>
      <c r="AF31" s="73"/>
      <c r="AG31" s="62" t="str">
        <f t="shared" si="7"/>
        <v/>
      </c>
      <c r="AH31" s="75" t="str">
        <f t="shared" si="8"/>
        <v/>
      </c>
      <c r="AI31" s="21" t="str">
        <f t="shared" si="9"/>
        <v/>
      </c>
      <c r="AJ31" s="22" t="str">
        <f t="shared" si="0"/>
        <v/>
      </c>
      <c r="AL31" s="23"/>
      <c r="AN31" s="146"/>
    </row>
    <row r="32" spans="1:58" ht="18" customHeight="1">
      <c r="A32" s="24">
        <v>21</v>
      </c>
      <c r="B32" s="17">
        <f>'INPUT DATA'!B32</f>
        <v>0</v>
      </c>
      <c r="C32" s="118"/>
      <c r="D32" s="118"/>
      <c r="E32" s="119"/>
      <c r="F32" s="77"/>
      <c r="G32" s="142"/>
      <c r="H32" s="142"/>
      <c r="I32" s="142"/>
      <c r="J32" s="142"/>
      <c r="K32" s="142"/>
      <c r="L32" s="142"/>
      <c r="M32" s="142"/>
      <c r="N32" s="142"/>
      <c r="O32" s="142"/>
      <c r="P32" s="61" t="str">
        <f t="shared" si="1"/>
        <v/>
      </c>
      <c r="Q32" s="62" t="str">
        <f t="shared" si="2"/>
        <v/>
      </c>
      <c r="R32" s="75" t="str">
        <f t="shared" si="3"/>
        <v/>
      </c>
      <c r="S32" s="77"/>
      <c r="T32" s="142"/>
      <c r="U32" s="142"/>
      <c r="V32" s="142"/>
      <c r="W32" s="142"/>
      <c r="X32" s="142"/>
      <c r="Y32" s="142"/>
      <c r="Z32" s="142"/>
      <c r="AA32" s="142"/>
      <c r="AB32" s="142"/>
      <c r="AC32" s="61" t="str">
        <f t="shared" si="4"/>
        <v/>
      </c>
      <c r="AD32" s="62" t="str">
        <f t="shared" si="5"/>
        <v/>
      </c>
      <c r="AE32" s="75" t="str">
        <f t="shared" si="6"/>
        <v/>
      </c>
      <c r="AF32" s="73"/>
      <c r="AG32" s="62" t="str">
        <f t="shared" si="7"/>
        <v/>
      </c>
      <c r="AH32" s="75" t="str">
        <f t="shared" si="8"/>
        <v/>
      </c>
      <c r="AI32" s="21" t="str">
        <f t="shared" si="9"/>
        <v/>
      </c>
      <c r="AJ32" s="22" t="str">
        <f t="shared" si="0"/>
        <v/>
      </c>
      <c r="AL32" s="23"/>
      <c r="AN32" s="146"/>
    </row>
    <row r="33" spans="1:56" ht="18" customHeight="1">
      <c r="A33" s="24">
        <v>22</v>
      </c>
      <c r="B33" s="25">
        <f>'INPUT DATA'!B33</f>
        <v>0</v>
      </c>
      <c r="C33" s="118"/>
      <c r="D33" s="118"/>
      <c r="E33" s="119"/>
      <c r="F33" s="77"/>
      <c r="G33" s="142"/>
      <c r="H33" s="142"/>
      <c r="I33" s="142"/>
      <c r="J33" s="142"/>
      <c r="K33" s="142"/>
      <c r="L33" s="142"/>
      <c r="M33" s="142"/>
      <c r="N33" s="142"/>
      <c r="O33" s="142"/>
      <c r="P33" s="61" t="str">
        <f t="shared" si="1"/>
        <v/>
      </c>
      <c r="Q33" s="62" t="str">
        <f t="shared" si="2"/>
        <v/>
      </c>
      <c r="R33" s="75" t="str">
        <f t="shared" si="3"/>
        <v/>
      </c>
      <c r="S33" s="77"/>
      <c r="T33" s="142"/>
      <c r="U33" s="142"/>
      <c r="V33" s="142"/>
      <c r="W33" s="142"/>
      <c r="X33" s="142"/>
      <c r="Y33" s="142"/>
      <c r="Z33" s="142"/>
      <c r="AA33" s="142"/>
      <c r="AB33" s="142"/>
      <c r="AC33" s="61" t="str">
        <f t="shared" si="4"/>
        <v/>
      </c>
      <c r="AD33" s="62" t="str">
        <f t="shared" si="5"/>
        <v/>
      </c>
      <c r="AE33" s="75" t="str">
        <f t="shared" si="6"/>
        <v/>
      </c>
      <c r="AF33" s="73"/>
      <c r="AG33" s="62" t="str">
        <f t="shared" si="7"/>
        <v/>
      </c>
      <c r="AH33" s="75" t="str">
        <f t="shared" si="8"/>
        <v/>
      </c>
      <c r="AI33" s="21" t="str">
        <f t="shared" si="9"/>
        <v/>
      </c>
      <c r="AJ33" s="22" t="str">
        <f t="shared" si="0"/>
        <v/>
      </c>
      <c r="AL33" s="23"/>
      <c r="AN33" s="146"/>
      <c r="AO33" s="1"/>
      <c r="AP33" s="1"/>
      <c r="AQ33" s="1"/>
      <c r="AR33" s="1"/>
      <c r="AS33" s="1"/>
      <c r="AT33" s="1"/>
      <c r="AU33" s="1"/>
      <c r="AV33" s="1"/>
      <c r="AW33" s="1"/>
      <c r="AX33" s="1"/>
      <c r="AY33" s="1"/>
      <c r="AZ33" s="1"/>
      <c r="BA33" s="1"/>
      <c r="BB33" s="1"/>
      <c r="BC33" s="1"/>
      <c r="BD33" s="1"/>
    </row>
    <row r="34" spans="1:56" ht="18" customHeight="1">
      <c r="A34" s="24">
        <v>23</v>
      </c>
      <c r="B34" s="25">
        <f>'INPUT DATA'!B34</f>
        <v>0</v>
      </c>
      <c r="C34" s="118"/>
      <c r="D34" s="118"/>
      <c r="E34" s="119"/>
      <c r="F34" s="77"/>
      <c r="G34" s="142"/>
      <c r="H34" s="142"/>
      <c r="I34" s="142"/>
      <c r="J34" s="142"/>
      <c r="K34" s="142"/>
      <c r="L34" s="142"/>
      <c r="M34" s="142"/>
      <c r="N34" s="142"/>
      <c r="O34" s="142"/>
      <c r="P34" s="61" t="str">
        <f t="shared" si="1"/>
        <v/>
      </c>
      <c r="Q34" s="62" t="str">
        <f t="shared" si="2"/>
        <v/>
      </c>
      <c r="R34" s="75" t="str">
        <f t="shared" si="3"/>
        <v/>
      </c>
      <c r="S34" s="77"/>
      <c r="T34" s="142"/>
      <c r="U34" s="142"/>
      <c r="V34" s="142"/>
      <c r="W34" s="142"/>
      <c r="X34" s="142"/>
      <c r="Y34" s="142"/>
      <c r="Z34" s="142"/>
      <c r="AA34" s="142"/>
      <c r="AB34" s="142"/>
      <c r="AC34" s="61" t="str">
        <f t="shared" si="4"/>
        <v/>
      </c>
      <c r="AD34" s="62" t="str">
        <f t="shared" si="5"/>
        <v/>
      </c>
      <c r="AE34" s="75" t="str">
        <f t="shared" si="6"/>
        <v/>
      </c>
      <c r="AF34" s="73"/>
      <c r="AG34" s="62" t="str">
        <f t="shared" si="7"/>
        <v/>
      </c>
      <c r="AH34" s="75" t="str">
        <f t="shared" si="8"/>
        <v/>
      </c>
      <c r="AI34" s="21" t="str">
        <f t="shared" si="9"/>
        <v/>
      </c>
      <c r="AJ34" s="22" t="str">
        <f t="shared" si="0"/>
        <v/>
      </c>
      <c r="AL34" s="23"/>
      <c r="AN34" s="146"/>
      <c r="AO34" s="1"/>
      <c r="AP34" s="1"/>
      <c r="AQ34" s="1"/>
      <c r="AR34" s="1"/>
      <c r="AS34" s="1"/>
      <c r="AT34" s="1"/>
      <c r="AU34" s="1"/>
      <c r="AV34" s="1"/>
      <c r="AW34" s="1"/>
      <c r="AX34" s="1"/>
      <c r="AY34" s="1"/>
      <c r="AZ34" s="1"/>
      <c r="BA34" s="1"/>
      <c r="BB34" s="1"/>
      <c r="BC34" s="1"/>
      <c r="BD34" s="1"/>
    </row>
    <row r="35" spans="1:56" ht="18" customHeight="1">
      <c r="A35" s="24">
        <v>24</v>
      </c>
      <c r="B35" s="17">
        <f>'INPUT DATA'!B35</f>
        <v>0</v>
      </c>
      <c r="C35" s="118"/>
      <c r="D35" s="118"/>
      <c r="E35" s="119"/>
      <c r="F35" s="77"/>
      <c r="G35" s="142"/>
      <c r="H35" s="142"/>
      <c r="I35" s="142"/>
      <c r="J35" s="142"/>
      <c r="K35" s="142"/>
      <c r="L35" s="142"/>
      <c r="M35" s="142"/>
      <c r="N35" s="142"/>
      <c r="O35" s="142"/>
      <c r="P35" s="61" t="str">
        <f t="shared" si="1"/>
        <v/>
      </c>
      <c r="Q35" s="62" t="str">
        <f t="shared" si="2"/>
        <v/>
      </c>
      <c r="R35" s="75" t="str">
        <f t="shared" si="3"/>
        <v/>
      </c>
      <c r="S35" s="77"/>
      <c r="T35" s="142"/>
      <c r="U35" s="142"/>
      <c r="V35" s="142"/>
      <c r="W35" s="142"/>
      <c r="X35" s="142"/>
      <c r="Y35" s="142"/>
      <c r="Z35" s="142"/>
      <c r="AA35" s="142"/>
      <c r="AB35" s="142"/>
      <c r="AC35" s="61" t="str">
        <f t="shared" si="4"/>
        <v/>
      </c>
      <c r="AD35" s="62" t="str">
        <f t="shared" si="5"/>
        <v/>
      </c>
      <c r="AE35" s="75" t="str">
        <f t="shared" si="6"/>
        <v/>
      </c>
      <c r="AF35" s="73"/>
      <c r="AG35" s="62" t="str">
        <f t="shared" si="7"/>
        <v/>
      </c>
      <c r="AH35" s="75" t="str">
        <f t="shared" si="8"/>
        <v/>
      </c>
      <c r="AI35" s="21" t="str">
        <f t="shared" si="9"/>
        <v/>
      </c>
      <c r="AJ35" s="22" t="str">
        <f t="shared" si="0"/>
        <v/>
      </c>
      <c r="AL35" s="23"/>
      <c r="AN35" s="146"/>
      <c r="AO35" s="1"/>
      <c r="AP35" s="1"/>
      <c r="AQ35" s="1"/>
      <c r="AR35" s="1"/>
      <c r="AS35" s="1"/>
      <c r="AT35" s="1"/>
      <c r="AU35" s="1"/>
      <c r="AV35" s="1"/>
      <c r="AW35" s="1"/>
      <c r="AX35" s="1"/>
      <c r="AY35" s="1"/>
      <c r="AZ35" s="1"/>
      <c r="BA35" s="1"/>
      <c r="BB35" s="1"/>
      <c r="BC35" s="1"/>
      <c r="BD35" s="1"/>
    </row>
    <row r="36" spans="1:56" ht="18" customHeight="1">
      <c r="A36" s="24">
        <v>25</v>
      </c>
      <c r="B36" s="17">
        <f>'INPUT DATA'!B36</f>
        <v>0</v>
      </c>
      <c r="C36" s="118"/>
      <c r="D36" s="118"/>
      <c r="E36" s="119"/>
      <c r="F36" s="77"/>
      <c r="G36" s="142"/>
      <c r="H36" s="142"/>
      <c r="I36" s="142"/>
      <c r="J36" s="142"/>
      <c r="K36" s="142"/>
      <c r="L36" s="142"/>
      <c r="M36" s="142"/>
      <c r="N36" s="142"/>
      <c r="O36" s="142"/>
      <c r="P36" s="61" t="str">
        <f t="shared" si="1"/>
        <v/>
      </c>
      <c r="Q36" s="62" t="str">
        <f t="shared" si="2"/>
        <v/>
      </c>
      <c r="R36" s="75" t="str">
        <f t="shared" si="3"/>
        <v/>
      </c>
      <c r="S36" s="77"/>
      <c r="T36" s="142"/>
      <c r="U36" s="142"/>
      <c r="V36" s="142"/>
      <c r="W36" s="142"/>
      <c r="X36" s="142"/>
      <c r="Y36" s="142"/>
      <c r="Z36" s="142"/>
      <c r="AA36" s="142"/>
      <c r="AB36" s="142"/>
      <c r="AC36" s="61" t="str">
        <f t="shared" si="4"/>
        <v/>
      </c>
      <c r="AD36" s="62" t="str">
        <f t="shared" si="5"/>
        <v/>
      </c>
      <c r="AE36" s="75" t="str">
        <f t="shared" si="6"/>
        <v/>
      </c>
      <c r="AF36" s="73"/>
      <c r="AG36" s="62" t="str">
        <f t="shared" si="7"/>
        <v/>
      </c>
      <c r="AH36" s="75" t="str">
        <f t="shared" si="8"/>
        <v/>
      </c>
      <c r="AI36" s="21" t="str">
        <f t="shared" si="9"/>
        <v/>
      </c>
      <c r="AJ36" s="22" t="str">
        <f t="shared" si="0"/>
        <v/>
      </c>
      <c r="AL36" s="23"/>
      <c r="AN36" s="146"/>
      <c r="AO36" s="1"/>
      <c r="AP36" s="1"/>
      <c r="AQ36" s="1"/>
      <c r="AR36" s="1"/>
      <c r="AS36" s="1"/>
      <c r="AT36" s="1"/>
      <c r="AU36" s="1"/>
      <c r="AV36" s="1"/>
      <c r="AW36" s="1"/>
      <c r="AX36" s="1"/>
      <c r="AY36" s="1"/>
      <c r="AZ36" s="1"/>
      <c r="BA36" s="1"/>
      <c r="BB36" s="1"/>
      <c r="BC36" s="1"/>
      <c r="BD36" s="1"/>
    </row>
    <row r="37" spans="1:56" ht="18" customHeight="1">
      <c r="A37" s="24">
        <v>26</v>
      </c>
      <c r="B37" s="25">
        <f>'INPUT DATA'!B37</f>
        <v>0</v>
      </c>
      <c r="C37" s="118"/>
      <c r="D37" s="118"/>
      <c r="E37" s="119"/>
      <c r="F37" s="77"/>
      <c r="G37" s="142"/>
      <c r="H37" s="142"/>
      <c r="I37" s="142"/>
      <c r="J37" s="142"/>
      <c r="K37" s="142"/>
      <c r="L37" s="142"/>
      <c r="M37" s="142"/>
      <c r="N37" s="142"/>
      <c r="O37" s="142"/>
      <c r="P37" s="61" t="str">
        <f t="shared" si="1"/>
        <v/>
      </c>
      <c r="Q37" s="62" t="str">
        <f t="shared" si="2"/>
        <v/>
      </c>
      <c r="R37" s="75" t="str">
        <f t="shared" si="3"/>
        <v/>
      </c>
      <c r="S37" s="77"/>
      <c r="T37" s="142"/>
      <c r="U37" s="142"/>
      <c r="V37" s="142"/>
      <c r="W37" s="142"/>
      <c r="X37" s="142"/>
      <c r="Y37" s="142"/>
      <c r="Z37" s="142"/>
      <c r="AA37" s="142"/>
      <c r="AB37" s="142"/>
      <c r="AC37" s="61" t="str">
        <f t="shared" si="4"/>
        <v/>
      </c>
      <c r="AD37" s="62" t="str">
        <f t="shared" si="5"/>
        <v/>
      </c>
      <c r="AE37" s="75" t="str">
        <f t="shared" si="6"/>
        <v/>
      </c>
      <c r="AF37" s="73"/>
      <c r="AG37" s="62" t="str">
        <f t="shared" si="7"/>
        <v/>
      </c>
      <c r="AH37" s="75" t="str">
        <f t="shared" si="8"/>
        <v/>
      </c>
      <c r="AI37" s="21" t="str">
        <f t="shared" si="9"/>
        <v/>
      </c>
      <c r="AJ37" s="22" t="str">
        <f t="shared" si="0"/>
        <v/>
      </c>
      <c r="AL37" s="23"/>
      <c r="AN37" s="146"/>
      <c r="AO37" s="1"/>
      <c r="AP37" s="1"/>
      <c r="AQ37" s="1"/>
      <c r="AR37" s="1"/>
      <c r="AS37" s="1"/>
      <c r="AT37" s="1"/>
      <c r="AU37" s="1"/>
      <c r="AV37" s="1"/>
      <c r="AW37" s="1"/>
      <c r="AX37" s="1"/>
      <c r="AY37" s="1"/>
      <c r="AZ37" s="1"/>
      <c r="BA37" s="1"/>
      <c r="BB37" s="1"/>
      <c r="BC37" s="1"/>
      <c r="BD37" s="1"/>
    </row>
    <row r="38" spans="1:56" ht="18" customHeight="1">
      <c r="A38" s="24">
        <v>27</v>
      </c>
      <c r="B38" s="25">
        <f>'INPUT DATA'!B38</f>
        <v>0</v>
      </c>
      <c r="C38" s="118"/>
      <c r="D38" s="118"/>
      <c r="E38" s="119"/>
      <c r="F38" s="77"/>
      <c r="G38" s="142"/>
      <c r="H38" s="142"/>
      <c r="I38" s="142"/>
      <c r="J38" s="142"/>
      <c r="K38" s="142"/>
      <c r="L38" s="142"/>
      <c r="M38" s="142"/>
      <c r="N38" s="142"/>
      <c r="O38" s="142"/>
      <c r="P38" s="61" t="str">
        <f t="shared" si="1"/>
        <v/>
      </c>
      <c r="Q38" s="62" t="str">
        <f t="shared" si="2"/>
        <v/>
      </c>
      <c r="R38" s="75" t="str">
        <f t="shared" si="3"/>
        <v/>
      </c>
      <c r="S38" s="77"/>
      <c r="T38" s="142"/>
      <c r="U38" s="142"/>
      <c r="V38" s="142"/>
      <c r="W38" s="142"/>
      <c r="X38" s="142"/>
      <c r="Y38" s="142"/>
      <c r="Z38" s="142"/>
      <c r="AA38" s="142"/>
      <c r="AB38" s="142"/>
      <c r="AC38" s="61" t="str">
        <f t="shared" si="4"/>
        <v/>
      </c>
      <c r="AD38" s="62" t="str">
        <f t="shared" si="5"/>
        <v/>
      </c>
      <c r="AE38" s="75" t="str">
        <f t="shared" si="6"/>
        <v/>
      </c>
      <c r="AF38" s="73"/>
      <c r="AG38" s="62" t="str">
        <f t="shared" si="7"/>
        <v/>
      </c>
      <c r="AH38" s="75" t="str">
        <f t="shared" si="8"/>
        <v/>
      </c>
      <c r="AI38" s="21" t="str">
        <f t="shared" si="9"/>
        <v/>
      </c>
      <c r="AJ38" s="22" t="str">
        <f t="shared" si="0"/>
        <v/>
      </c>
      <c r="AL38" s="23"/>
      <c r="AN38" s="146"/>
      <c r="AO38" s="1"/>
      <c r="AP38" s="1"/>
      <c r="AQ38" s="1"/>
      <c r="AR38" s="1"/>
      <c r="AS38" s="1"/>
      <c r="AT38" s="1"/>
      <c r="AU38" s="1"/>
      <c r="AV38" s="1"/>
      <c r="AW38" s="1"/>
      <c r="AX38" s="1"/>
      <c r="AY38" s="1"/>
      <c r="AZ38" s="1"/>
      <c r="BA38" s="1"/>
      <c r="BB38" s="1"/>
      <c r="BC38" s="1"/>
      <c r="BD38" s="1"/>
    </row>
    <row r="39" spans="1:56" ht="18" customHeight="1">
      <c r="A39" s="24">
        <v>28</v>
      </c>
      <c r="B39" s="17">
        <f>'INPUT DATA'!B39</f>
        <v>0</v>
      </c>
      <c r="C39" s="118"/>
      <c r="D39" s="118"/>
      <c r="E39" s="119"/>
      <c r="F39" s="77"/>
      <c r="G39" s="142"/>
      <c r="H39" s="142"/>
      <c r="I39" s="142"/>
      <c r="J39" s="142"/>
      <c r="K39" s="142"/>
      <c r="L39" s="142"/>
      <c r="M39" s="142"/>
      <c r="N39" s="142"/>
      <c r="O39" s="142"/>
      <c r="P39" s="61" t="str">
        <f t="shared" si="1"/>
        <v/>
      </c>
      <c r="Q39" s="62" t="str">
        <f t="shared" si="2"/>
        <v/>
      </c>
      <c r="R39" s="75" t="str">
        <f t="shared" si="3"/>
        <v/>
      </c>
      <c r="S39" s="77"/>
      <c r="T39" s="142"/>
      <c r="U39" s="142"/>
      <c r="V39" s="142"/>
      <c r="W39" s="142"/>
      <c r="X39" s="142"/>
      <c r="Y39" s="142"/>
      <c r="Z39" s="142"/>
      <c r="AA39" s="142"/>
      <c r="AB39" s="142"/>
      <c r="AC39" s="61" t="str">
        <f t="shared" si="4"/>
        <v/>
      </c>
      <c r="AD39" s="62" t="str">
        <f t="shared" si="5"/>
        <v/>
      </c>
      <c r="AE39" s="75" t="str">
        <f t="shared" si="6"/>
        <v/>
      </c>
      <c r="AF39" s="73"/>
      <c r="AG39" s="62" t="str">
        <f t="shared" si="7"/>
        <v/>
      </c>
      <c r="AH39" s="75" t="str">
        <f t="shared" si="8"/>
        <v/>
      </c>
      <c r="AI39" s="21" t="str">
        <f t="shared" si="9"/>
        <v/>
      </c>
      <c r="AJ39" s="22" t="str">
        <f t="shared" si="0"/>
        <v/>
      </c>
      <c r="AL39" s="23"/>
      <c r="AN39" s="146"/>
      <c r="AO39" s="1"/>
      <c r="AP39" s="1"/>
      <c r="AQ39" s="1"/>
      <c r="AR39" s="1"/>
      <c r="AS39" s="1"/>
      <c r="AT39" s="1"/>
      <c r="AU39" s="1"/>
      <c r="AV39" s="1"/>
      <c r="AW39" s="1"/>
      <c r="AX39" s="1"/>
      <c r="AY39" s="1"/>
      <c r="AZ39" s="1"/>
      <c r="BA39" s="1"/>
      <c r="BB39" s="1"/>
      <c r="BC39" s="1"/>
      <c r="BD39" s="1"/>
    </row>
    <row r="40" spans="1:56" ht="18" customHeight="1">
      <c r="A40" s="24">
        <v>29</v>
      </c>
      <c r="B40" s="17">
        <f>'INPUT DATA'!B40</f>
        <v>0</v>
      </c>
      <c r="C40" s="118"/>
      <c r="D40" s="118"/>
      <c r="E40" s="119"/>
      <c r="F40" s="77"/>
      <c r="G40" s="142"/>
      <c r="H40" s="142"/>
      <c r="I40" s="142"/>
      <c r="J40" s="142"/>
      <c r="K40" s="142"/>
      <c r="L40" s="142"/>
      <c r="M40" s="142"/>
      <c r="N40" s="142"/>
      <c r="O40" s="142"/>
      <c r="P40" s="61" t="str">
        <f t="shared" si="1"/>
        <v/>
      </c>
      <c r="Q40" s="62" t="str">
        <f t="shared" si="2"/>
        <v/>
      </c>
      <c r="R40" s="75" t="str">
        <f t="shared" si="3"/>
        <v/>
      </c>
      <c r="S40" s="77"/>
      <c r="T40" s="142"/>
      <c r="U40" s="142"/>
      <c r="V40" s="142"/>
      <c r="W40" s="142"/>
      <c r="X40" s="142"/>
      <c r="Y40" s="142"/>
      <c r="Z40" s="142"/>
      <c r="AA40" s="142"/>
      <c r="AB40" s="142"/>
      <c r="AC40" s="61" t="str">
        <f t="shared" si="4"/>
        <v/>
      </c>
      <c r="AD40" s="62" t="str">
        <f t="shared" si="5"/>
        <v/>
      </c>
      <c r="AE40" s="75" t="str">
        <f t="shared" si="6"/>
        <v/>
      </c>
      <c r="AF40" s="73"/>
      <c r="AG40" s="62" t="str">
        <f t="shared" si="7"/>
        <v/>
      </c>
      <c r="AH40" s="75" t="str">
        <f t="shared" si="8"/>
        <v/>
      </c>
      <c r="AI40" s="21" t="str">
        <f t="shared" si="9"/>
        <v/>
      </c>
      <c r="AJ40" s="22" t="str">
        <f t="shared" si="0"/>
        <v/>
      </c>
      <c r="AL40" s="23"/>
      <c r="AN40" s="146"/>
      <c r="AO40" s="1"/>
      <c r="AP40" s="1"/>
      <c r="AQ40" s="1"/>
      <c r="AR40" s="1"/>
      <c r="AS40" s="1"/>
      <c r="AT40" s="1"/>
      <c r="AU40" s="1"/>
      <c r="AV40" s="1"/>
      <c r="AW40" s="1"/>
      <c r="AX40" s="1"/>
      <c r="AY40" s="1"/>
      <c r="AZ40" s="1"/>
      <c r="BA40" s="1"/>
      <c r="BB40" s="1"/>
      <c r="BC40" s="1"/>
      <c r="BD40" s="1"/>
    </row>
    <row r="41" spans="1:56" ht="18" customHeight="1">
      <c r="A41" s="24">
        <v>30</v>
      </c>
      <c r="B41" s="25">
        <f>'INPUT DATA'!B41</f>
        <v>0</v>
      </c>
      <c r="C41" s="118"/>
      <c r="D41" s="118"/>
      <c r="E41" s="119"/>
      <c r="F41" s="77"/>
      <c r="G41" s="142"/>
      <c r="H41" s="142"/>
      <c r="I41" s="142"/>
      <c r="J41" s="142"/>
      <c r="K41" s="142"/>
      <c r="L41" s="142"/>
      <c r="M41" s="142"/>
      <c r="N41" s="142"/>
      <c r="O41" s="142"/>
      <c r="P41" s="61" t="str">
        <f t="shared" si="1"/>
        <v/>
      </c>
      <c r="Q41" s="62" t="str">
        <f t="shared" si="2"/>
        <v/>
      </c>
      <c r="R41" s="75" t="str">
        <f t="shared" si="3"/>
        <v/>
      </c>
      <c r="S41" s="77"/>
      <c r="T41" s="142"/>
      <c r="U41" s="142"/>
      <c r="V41" s="142"/>
      <c r="W41" s="142"/>
      <c r="X41" s="142"/>
      <c r="Y41" s="142"/>
      <c r="Z41" s="142"/>
      <c r="AA41" s="142"/>
      <c r="AB41" s="142"/>
      <c r="AC41" s="61" t="str">
        <f t="shared" si="4"/>
        <v/>
      </c>
      <c r="AD41" s="62" t="str">
        <f t="shared" si="5"/>
        <v/>
      </c>
      <c r="AE41" s="75" t="str">
        <f t="shared" si="6"/>
        <v/>
      </c>
      <c r="AF41" s="73"/>
      <c r="AG41" s="62" t="str">
        <f t="shared" si="7"/>
        <v/>
      </c>
      <c r="AH41" s="75" t="str">
        <f t="shared" si="8"/>
        <v/>
      </c>
      <c r="AI41" s="21" t="str">
        <f t="shared" si="9"/>
        <v/>
      </c>
      <c r="AJ41" s="22" t="str">
        <f t="shared" si="0"/>
        <v/>
      </c>
      <c r="AL41" s="23"/>
      <c r="AN41" s="146"/>
      <c r="AO41" s="1"/>
      <c r="AP41" s="1"/>
      <c r="AQ41" s="1"/>
      <c r="AR41" s="1"/>
      <c r="AS41" s="1"/>
      <c r="AT41" s="1"/>
      <c r="AU41" s="1"/>
      <c r="AV41" s="1"/>
      <c r="AW41" s="1"/>
      <c r="AX41" s="1"/>
      <c r="AY41" s="1"/>
      <c r="AZ41" s="1"/>
      <c r="BA41" s="1"/>
      <c r="BB41" s="1"/>
      <c r="BC41" s="1"/>
      <c r="BD41" s="1"/>
    </row>
    <row r="42" spans="1:56" ht="18" customHeight="1">
      <c r="A42" s="24">
        <v>31</v>
      </c>
      <c r="B42" s="25">
        <f>'INPUT DATA'!B42</f>
        <v>0</v>
      </c>
      <c r="C42" s="118"/>
      <c r="D42" s="118"/>
      <c r="E42" s="119"/>
      <c r="F42" s="77"/>
      <c r="G42" s="142"/>
      <c r="H42" s="142"/>
      <c r="I42" s="142"/>
      <c r="J42" s="142"/>
      <c r="K42" s="142"/>
      <c r="L42" s="142"/>
      <c r="M42" s="142"/>
      <c r="N42" s="142"/>
      <c r="O42" s="142"/>
      <c r="P42" s="61" t="str">
        <f t="shared" si="1"/>
        <v/>
      </c>
      <c r="Q42" s="62" t="str">
        <f t="shared" si="2"/>
        <v/>
      </c>
      <c r="R42" s="75" t="str">
        <f t="shared" si="3"/>
        <v/>
      </c>
      <c r="S42" s="77"/>
      <c r="T42" s="142"/>
      <c r="U42" s="142"/>
      <c r="V42" s="142"/>
      <c r="W42" s="142"/>
      <c r="X42" s="142"/>
      <c r="Y42" s="142"/>
      <c r="Z42" s="142"/>
      <c r="AA42" s="142"/>
      <c r="AB42" s="142"/>
      <c r="AC42" s="61" t="str">
        <f t="shared" si="4"/>
        <v/>
      </c>
      <c r="AD42" s="62" t="str">
        <f t="shared" si="5"/>
        <v/>
      </c>
      <c r="AE42" s="75" t="str">
        <f t="shared" si="6"/>
        <v/>
      </c>
      <c r="AF42" s="73"/>
      <c r="AG42" s="62" t="str">
        <f t="shared" si="7"/>
        <v/>
      </c>
      <c r="AH42" s="75" t="str">
        <f t="shared" si="8"/>
        <v/>
      </c>
      <c r="AI42" s="21" t="str">
        <f t="shared" si="9"/>
        <v/>
      </c>
      <c r="AJ42" s="22" t="str">
        <f t="shared" si="0"/>
        <v/>
      </c>
      <c r="AL42" s="23"/>
      <c r="AN42" s="146"/>
      <c r="AO42" s="1"/>
      <c r="AP42" s="1"/>
      <c r="AQ42" s="1"/>
      <c r="AR42" s="1"/>
      <c r="AS42" s="1"/>
      <c r="AT42" s="1"/>
      <c r="AU42" s="1"/>
      <c r="AV42" s="1"/>
      <c r="AW42" s="1"/>
      <c r="AX42" s="1"/>
      <c r="AY42" s="1"/>
      <c r="AZ42" s="1"/>
      <c r="BA42" s="1"/>
      <c r="BB42" s="1"/>
      <c r="BC42" s="1"/>
      <c r="BD42" s="1"/>
    </row>
    <row r="43" spans="1:56" ht="18" customHeight="1">
      <c r="A43" s="24">
        <v>32</v>
      </c>
      <c r="B43" s="17">
        <f>'INPUT DATA'!B43</f>
        <v>0</v>
      </c>
      <c r="C43" s="118"/>
      <c r="D43" s="118"/>
      <c r="E43" s="119"/>
      <c r="F43" s="77"/>
      <c r="G43" s="142"/>
      <c r="H43" s="142"/>
      <c r="I43" s="142"/>
      <c r="J43" s="142"/>
      <c r="K43" s="142"/>
      <c r="L43" s="142"/>
      <c r="M43" s="142"/>
      <c r="N43" s="142"/>
      <c r="O43" s="142"/>
      <c r="P43" s="61" t="str">
        <f t="shared" si="1"/>
        <v/>
      </c>
      <c r="Q43" s="62" t="str">
        <f t="shared" si="2"/>
        <v/>
      </c>
      <c r="R43" s="75" t="str">
        <f t="shared" si="3"/>
        <v/>
      </c>
      <c r="S43" s="77"/>
      <c r="T43" s="142"/>
      <c r="U43" s="142"/>
      <c r="V43" s="142"/>
      <c r="W43" s="142"/>
      <c r="X43" s="142"/>
      <c r="Y43" s="142"/>
      <c r="Z43" s="142"/>
      <c r="AA43" s="142"/>
      <c r="AB43" s="142"/>
      <c r="AC43" s="61" t="str">
        <f t="shared" si="4"/>
        <v/>
      </c>
      <c r="AD43" s="62" t="str">
        <f t="shared" si="5"/>
        <v/>
      </c>
      <c r="AE43" s="75" t="str">
        <f t="shared" si="6"/>
        <v/>
      </c>
      <c r="AF43" s="73"/>
      <c r="AG43" s="62" t="str">
        <f t="shared" si="7"/>
        <v/>
      </c>
      <c r="AH43" s="75" t="str">
        <f t="shared" si="8"/>
        <v/>
      </c>
      <c r="AI43" s="21" t="str">
        <f t="shared" si="9"/>
        <v/>
      </c>
      <c r="AJ43" s="22" t="str">
        <f t="shared" si="0"/>
        <v/>
      </c>
      <c r="AL43" s="23"/>
      <c r="AN43" s="146"/>
      <c r="AO43" s="1"/>
      <c r="AP43" s="1"/>
      <c r="AQ43" s="1"/>
      <c r="AR43" s="1"/>
      <c r="AS43" s="1"/>
      <c r="AT43" s="1"/>
      <c r="AU43" s="1"/>
      <c r="AV43" s="1"/>
      <c r="AW43" s="1"/>
      <c r="AX43" s="1"/>
      <c r="AY43" s="1"/>
      <c r="AZ43" s="1"/>
      <c r="BA43" s="1"/>
      <c r="BB43" s="1"/>
      <c r="BC43" s="1"/>
      <c r="BD43" s="1"/>
    </row>
    <row r="44" spans="1:56" ht="18" customHeight="1">
      <c r="A44" s="24">
        <v>33</v>
      </c>
      <c r="B44" s="17">
        <f>'INPUT DATA'!B44</f>
        <v>0</v>
      </c>
      <c r="C44" s="118"/>
      <c r="D44" s="118"/>
      <c r="E44" s="119"/>
      <c r="F44" s="77"/>
      <c r="G44" s="142"/>
      <c r="H44" s="142"/>
      <c r="I44" s="142"/>
      <c r="J44" s="142"/>
      <c r="K44" s="142"/>
      <c r="L44" s="142"/>
      <c r="M44" s="142"/>
      <c r="N44" s="142"/>
      <c r="O44" s="142"/>
      <c r="P44" s="61" t="str">
        <f t="shared" si="1"/>
        <v/>
      </c>
      <c r="Q44" s="62" t="str">
        <f t="shared" si="2"/>
        <v/>
      </c>
      <c r="R44" s="75" t="str">
        <f t="shared" si="3"/>
        <v/>
      </c>
      <c r="S44" s="77"/>
      <c r="T44" s="142"/>
      <c r="U44" s="142"/>
      <c r="V44" s="142"/>
      <c r="W44" s="142"/>
      <c r="X44" s="142"/>
      <c r="Y44" s="142"/>
      <c r="Z44" s="142"/>
      <c r="AA44" s="142"/>
      <c r="AB44" s="142"/>
      <c r="AC44" s="61" t="str">
        <f t="shared" si="4"/>
        <v/>
      </c>
      <c r="AD44" s="62" t="str">
        <f t="shared" si="5"/>
        <v/>
      </c>
      <c r="AE44" s="75" t="str">
        <f t="shared" si="6"/>
        <v/>
      </c>
      <c r="AF44" s="73"/>
      <c r="AG44" s="62" t="str">
        <f t="shared" si="7"/>
        <v/>
      </c>
      <c r="AH44" s="75" t="str">
        <f t="shared" si="8"/>
        <v/>
      </c>
      <c r="AI44" s="21" t="str">
        <f t="shared" si="9"/>
        <v/>
      </c>
      <c r="AJ44" s="22" t="str">
        <f t="shared" si="0"/>
        <v/>
      </c>
      <c r="AL44" s="23"/>
      <c r="AN44" s="146"/>
      <c r="AO44" s="1"/>
      <c r="AP44" s="1"/>
      <c r="AQ44" s="1"/>
      <c r="AR44" s="1"/>
      <c r="AS44" s="1"/>
      <c r="AT44" s="1"/>
      <c r="AU44" s="1"/>
      <c r="AV44" s="1"/>
      <c r="AW44" s="1"/>
      <c r="AX44" s="1"/>
      <c r="AY44" s="1"/>
      <c r="AZ44" s="1"/>
      <c r="BA44" s="1"/>
      <c r="BB44" s="1"/>
      <c r="BC44" s="1"/>
      <c r="BD44" s="1"/>
    </row>
    <row r="45" spans="1:56" ht="18" customHeight="1">
      <c r="A45" s="24">
        <v>34</v>
      </c>
      <c r="B45" s="25">
        <f>'INPUT DATA'!B45</f>
        <v>0</v>
      </c>
      <c r="C45" s="118"/>
      <c r="D45" s="118"/>
      <c r="E45" s="119"/>
      <c r="F45" s="77"/>
      <c r="G45" s="142"/>
      <c r="H45" s="142"/>
      <c r="I45" s="142"/>
      <c r="J45" s="142"/>
      <c r="K45" s="142"/>
      <c r="L45" s="142"/>
      <c r="M45" s="142"/>
      <c r="N45" s="142"/>
      <c r="O45" s="142"/>
      <c r="P45" s="61" t="str">
        <f t="shared" si="1"/>
        <v/>
      </c>
      <c r="Q45" s="62" t="str">
        <f t="shared" si="2"/>
        <v/>
      </c>
      <c r="R45" s="75" t="str">
        <f t="shared" si="3"/>
        <v/>
      </c>
      <c r="S45" s="77"/>
      <c r="T45" s="142"/>
      <c r="U45" s="142"/>
      <c r="V45" s="142"/>
      <c r="W45" s="142"/>
      <c r="X45" s="142"/>
      <c r="Y45" s="142"/>
      <c r="Z45" s="142"/>
      <c r="AA45" s="142"/>
      <c r="AB45" s="142"/>
      <c r="AC45" s="61" t="str">
        <f t="shared" si="4"/>
        <v/>
      </c>
      <c r="AD45" s="62" t="str">
        <f t="shared" si="5"/>
        <v/>
      </c>
      <c r="AE45" s="75" t="str">
        <f t="shared" si="6"/>
        <v/>
      </c>
      <c r="AF45" s="73"/>
      <c r="AG45" s="62" t="str">
        <f t="shared" si="7"/>
        <v/>
      </c>
      <c r="AH45" s="75" t="str">
        <f t="shared" si="8"/>
        <v/>
      </c>
      <c r="AI45" s="21" t="str">
        <f t="shared" si="9"/>
        <v/>
      </c>
      <c r="AJ45" s="22" t="str">
        <f t="shared" si="0"/>
        <v/>
      </c>
      <c r="AL45" s="23"/>
      <c r="AN45" s="146"/>
      <c r="AO45" s="1"/>
      <c r="AP45" s="1"/>
      <c r="AQ45" s="1"/>
      <c r="AR45" s="1"/>
      <c r="AS45" s="1"/>
      <c r="AT45" s="1"/>
      <c r="AU45" s="1"/>
      <c r="AV45" s="1"/>
      <c r="AW45" s="1"/>
      <c r="AX45" s="1"/>
      <c r="AY45" s="1"/>
      <c r="AZ45" s="1"/>
      <c r="BA45" s="1"/>
      <c r="BB45" s="1"/>
      <c r="BC45" s="1"/>
      <c r="BD45" s="1"/>
    </row>
    <row r="46" spans="1:56" ht="18" customHeight="1">
      <c r="A46" s="24">
        <v>35</v>
      </c>
      <c r="B46" s="25">
        <f>'INPUT DATA'!B46</f>
        <v>0</v>
      </c>
      <c r="C46" s="118"/>
      <c r="D46" s="118"/>
      <c r="E46" s="119"/>
      <c r="F46" s="77"/>
      <c r="G46" s="142"/>
      <c r="H46" s="142"/>
      <c r="I46" s="142"/>
      <c r="J46" s="142"/>
      <c r="K46" s="142"/>
      <c r="L46" s="142"/>
      <c r="M46" s="142"/>
      <c r="N46" s="142"/>
      <c r="O46" s="142"/>
      <c r="P46" s="61" t="str">
        <f t="shared" si="1"/>
        <v/>
      </c>
      <c r="Q46" s="62" t="str">
        <f t="shared" si="2"/>
        <v/>
      </c>
      <c r="R46" s="75" t="str">
        <f t="shared" si="3"/>
        <v/>
      </c>
      <c r="S46" s="77"/>
      <c r="T46" s="142"/>
      <c r="U46" s="142"/>
      <c r="V46" s="142"/>
      <c r="W46" s="142"/>
      <c r="X46" s="142"/>
      <c r="Y46" s="142"/>
      <c r="Z46" s="142"/>
      <c r="AA46" s="142"/>
      <c r="AB46" s="142"/>
      <c r="AC46" s="61" t="str">
        <f t="shared" si="4"/>
        <v/>
      </c>
      <c r="AD46" s="62" t="str">
        <f t="shared" si="5"/>
        <v/>
      </c>
      <c r="AE46" s="75" t="str">
        <f t="shared" si="6"/>
        <v/>
      </c>
      <c r="AF46" s="73"/>
      <c r="AG46" s="62" t="str">
        <f t="shared" si="7"/>
        <v/>
      </c>
      <c r="AH46" s="75" t="str">
        <f t="shared" si="8"/>
        <v/>
      </c>
      <c r="AI46" s="21" t="str">
        <f t="shared" si="9"/>
        <v/>
      </c>
      <c r="AJ46" s="22" t="str">
        <f t="shared" si="0"/>
        <v/>
      </c>
      <c r="AL46" s="23"/>
      <c r="AN46" s="146"/>
      <c r="AO46" s="1"/>
      <c r="AP46" s="1"/>
      <c r="AQ46" s="1"/>
      <c r="AR46" s="1"/>
      <c r="AS46" s="1"/>
      <c r="AT46" s="1"/>
      <c r="AU46" s="1"/>
      <c r="AV46" s="1"/>
      <c r="AW46" s="1"/>
      <c r="AX46" s="1"/>
      <c r="AY46" s="1"/>
      <c r="AZ46" s="1"/>
      <c r="BA46" s="1"/>
      <c r="BB46" s="1"/>
      <c r="BC46" s="1"/>
      <c r="BD46" s="1"/>
    </row>
    <row r="47" spans="1:56" ht="18" customHeight="1">
      <c r="A47" s="24">
        <v>36</v>
      </c>
      <c r="B47" s="17">
        <f>'INPUT DATA'!B47</f>
        <v>0</v>
      </c>
      <c r="C47" s="118"/>
      <c r="D47" s="118"/>
      <c r="E47" s="119"/>
      <c r="F47" s="77"/>
      <c r="G47" s="142"/>
      <c r="H47" s="142"/>
      <c r="I47" s="142"/>
      <c r="J47" s="142"/>
      <c r="K47" s="142"/>
      <c r="L47" s="142"/>
      <c r="M47" s="142"/>
      <c r="N47" s="142"/>
      <c r="O47" s="142"/>
      <c r="P47" s="61" t="str">
        <f t="shared" si="1"/>
        <v/>
      </c>
      <c r="Q47" s="62" t="str">
        <f t="shared" si="2"/>
        <v/>
      </c>
      <c r="R47" s="75" t="str">
        <f t="shared" si="3"/>
        <v/>
      </c>
      <c r="S47" s="77"/>
      <c r="T47" s="142"/>
      <c r="U47" s="142"/>
      <c r="V47" s="142"/>
      <c r="W47" s="142"/>
      <c r="X47" s="142"/>
      <c r="Y47" s="142"/>
      <c r="Z47" s="142"/>
      <c r="AA47" s="142"/>
      <c r="AB47" s="142"/>
      <c r="AC47" s="61" t="str">
        <f t="shared" si="4"/>
        <v/>
      </c>
      <c r="AD47" s="62" t="str">
        <f t="shared" si="5"/>
        <v/>
      </c>
      <c r="AE47" s="75" t="str">
        <f t="shared" si="6"/>
        <v/>
      </c>
      <c r="AF47" s="73"/>
      <c r="AG47" s="62" t="str">
        <f t="shared" si="7"/>
        <v/>
      </c>
      <c r="AH47" s="75" t="str">
        <f t="shared" si="8"/>
        <v/>
      </c>
      <c r="AI47" s="21" t="str">
        <f t="shared" si="9"/>
        <v/>
      </c>
      <c r="AJ47" s="22" t="str">
        <f t="shared" si="0"/>
        <v/>
      </c>
      <c r="AL47" s="23"/>
      <c r="AN47" s="146"/>
      <c r="AO47" s="1"/>
      <c r="AP47" s="1"/>
      <c r="AQ47" s="1"/>
      <c r="AR47" s="1"/>
      <c r="AS47" s="1"/>
      <c r="AT47" s="1"/>
      <c r="AU47" s="1"/>
      <c r="AV47" s="1"/>
      <c r="AW47" s="1"/>
      <c r="AX47" s="1"/>
      <c r="AY47" s="1"/>
      <c r="AZ47" s="1"/>
      <c r="BA47" s="1"/>
      <c r="BB47" s="1"/>
      <c r="BC47" s="1"/>
      <c r="BD47" s="1"/>
    </row>
    <row r="48" spans="1:56" ht="18" customHeight="1">
      <c r="A48" s="24">
        <v>37</v>
      </c>
      <c r="B48" s="17">
        <f>'INPUT DATA'!B48</f>
        <v>0</v>
      </c>
      <c r="C48" s="118"/>
      <c r="D48" s="118"/>
      <c r="E48" s="119"/>
      <c r="F48" s="77"/>
      <c r="G48" s="142"/>
      <c r="H48" s="142"/>
      <c r="I48" s="142"/>
      <c r="J48" s="142"/>
      <c r="K48" s="142"/>
      <c r="L48" s="142"/>
      <c r="M48" s="142"/>
      <c r="N48" s="142"/>
      <c r="O48" s="142"/>
      <c r="P48" s="61" t="str">
        <f t="shared" si="1"/>
        <v/>
      </c>
      <c r="Q48" s="62" t="str">
        <f t="shared" si="2"/>
        <v/>
      </c>
      <c r="R48" s="75" t="str">
        <f t="shared" si="3"/>
        <v/>
      </c>
      <c r="S48" s="77"/>
      <c r="T48" s="142"/>
      <c r="U48" s="142"/>
      <c r="V48" s="142"/>
      <c r="W48" s="142"/>
      <c r="X48" s="142"/>
      <c r="Y48" s="142"/>
      <c r="Z48" s="142"/>
      <c r="AA48" s="142"/>
      <c r="AB48" s="142"/>
      <c r="AC48" s="61" t="str">
        <f t="shared" si="4"/>
        <v/>
      </c>
      <c r="AD48" s="62" t="str">
        <f t="shared" si="5"/>
        <v/>
      </c>
      <c r="AE48" s="75" t="str">
        <f t="shared" si="6"/>
        <v/>
      </c>
      <c r="AF48" s="73"/>
      <c r="AG48" s="62" t="str">
        <f t="shared" si="7"/>
        <v/>
      </c>
      <c r="AH48" s="75" t="str">
        <f t="shared" si="8"/>
        <v/>
      </c>
      <c r="AI48" s="21" t="str">
        <f t="shared" si="9"/>
        <v/>
      </c>
      <c r="AJ48" s="22" t="str">
        <f t="shared" si="0"/>
        <v/>
      </c>
      <c r="AL48" s="23"/>
      <c r="AN48" s="146"/>
      <c r="AO48" s="1"/>
      <c r="AP48" s="1"/>
      <c r="AQ48" s="1"/>
      <c r="AR48" s="1"/>
      <c r="AS48" s="1"/>
      <c r="AT48" s="1"/>
      <c r="AU48" s="1"/>
      <c r="AV48" s="1"/>
      <c r="AW48" s="1"/>
      <c r="AX48" s="1"/>
      <c r="AY48" s="1"/>
      <c r="AZ48" s="1"/>
      <c r="BA48" s="1"/>
      <c r="BB48" s="1"/>
      <c r="BC48" s="1"/>
      <c r="BD48" s="1"/>
    </row>
    <row r="49" spans="1:56" ht="18" customHeight="1">
      <c r="A49" s="24">
        <v>38</v>
      </c>
      <c r="B49" s="25">
        <f>'INPUT DATA'!B49</f>
        <v>0</v>
      </c>
      <c r="C49" s="118"/>
      <c r="D49" s="118"/>
      <c r="E49" s="119"/>
      <c r="F49" s="77"/>
      <c r="G49" s="142"/>
      <c r="H49" s="142"/>
      <c r="I49" s="142"/>
      <c r="J49" s="142"/>
      <c r="K49" s="142"/>
      <c r="L49" s="142"/>
      <c r="M49" s="142"/>
      <c r="N49" s="142"/>
      <c r="O49" s="142"/>
      <c r="P49" s="61" t="str">
        <f t="shared" si="1"/>
        <v/>
      </c>
      <c r="Q49" s="62" t="str">
        <f t="shared" si="2"/>
        <v/>
      </c>
      <c r="R49" s="75" t="str">
        <f t="shared" si="3"/>
        <v/>
      </c>
      <c r="S49" s="77"/>
      <c r="T49" s="142"/>
      <c r="U49" s="142"/>
      <c r="V49" s="142"/>
      <c r="W49" s="142"/>
      <c r="X49" s="142"/>
      <c r="Y49" s="142"/>
      <c r="Z49" s="142"/>
      <c r="AA49" s="142"/>
      <c r="AB49" s="142"/>
      <c r="AC49" s="61" t="str">
        <f t="shared" si="4"/>
        <v/>
      </c>
      <c r="AD49" s="62" t="str">
        <f t="shared" si="5"/>
        <v/>
      </c>
      <c r="AE49" s="75" t="str">
        <f t="shared" si="6"/>
        <v/>
      </c>
      <c r="AF49" s="73"/>
      <c r="AG49" s="62" t="str">
        <f t="shared" si="7"/>
        <v/>
      </c>
      <c r="AH49" s="75" t="str">
        <f t="shared" si="8"/>
        <v/>
      </c>
      <c r="AI49" s="21" t="str">
        <f t="shared" si="9"/>
        <v/>
      </c>
      <c r="AJ49" s="22" t="str">
        <f t="shared" si="0"/>
        <v/>
      </c>
      <c r="AL49" s="23"/>
      <c r="AN49" s="146"/>
      <c r="AO49" s="1"/>
      <c r="AP49" s="1"/>
      <c r="AQ49" s="1"/>
      <c r="AR49" s="1"/>
      <c r="AS49" s="1"/>
      <c r="AT49" s="1"/>
      <c r="AU49" s="1"/>
      <c r="AV49" s="1"/>
      <c r="AW49" s="1"/>
      <c r="AX49" s="1"/>
      <c r="AY49" s="1"/>
      <c r="AZ49" s="1"/>
      <c r="BA49" s="1"/>
      <c r="BB49" s="1"/>
      <c r="BC49" s="1"/>
      <c r="BD49" s="1"/>
    </row>
    <row r="50" spans="1:56" ht="18" customHeight="1">
      <c r="A50" s="24">
        <v>39</v>
      </c>
      <c r="B50" s="25">
        <f>'INPUT DATA'!B50</f>
        <v>0</v>
      </c>
      <c r="C50" s="118"/>
      <c r="D50" s="118"/>
      <c r="E50" s="119"/>
      <c r="F50" s="77"/>
      <c r="G50" s="142"/>
      <c r="H50" s="142"/>
      <c r="I50" s="142"/>
      <c r="J50" s="142"/>
      <c r="K50" s="142"/>
      <c r="L50" s="142"/>
      <c r="M50" s="142"/>
      <c r="N50" s="142"/>
      <c r="O50" s="142"/>
      <c r="P50" s="61" t="str">
        <f t="shared" si="1"/>
        <v/>
      </c>
      <c r="Q50" s="62" t="str">
        <f t="shared" si="2"/>
        <v/>
      </c>
      <c r="R50" s="75" t="str">
        <f t="shared" si="3"/>
        <v/>
      </c>
      <c r="S50" s="77"/>
      <c r="T50" s="142"/>
      <c r="U50" s="142"/>
      <c r="V50" s="142"/>
      <c r="W50" s="142"/>
      <c r="X50" s="142"/>
      <c r="Y50" s="142"/>
      <c r="Z50" s="142"/>
      <c r="AA50" s="142"/>
      <c r="AB50" s="142"/>
      <c r="AC50" s="61" t="str">
        <f t="shared" si="4"/>
        <v/>
      </c>
      <c r="AD50" s="62" t="str">
        <f t="shared" si="5"/>
        <v/>
      </c>
      <c r="AE50" s="75" t="str">
        <f t="shared" si="6"/>
        <v/>
      </c>
      <c r="AF50" s="73"/>
      <c r="AG50" s="62" t="str">
        <f t="shared" si="7"/>
        <v/>
      </c>
      <c r="AH50" s="75" t="str">
        <f t="shared" si="8"/>
        <v/>
      </c>
      <c r="AI50" s="21" t="str">
        <f t="shared" si="9"/>
        <v/>
      </c>
      <c r="AJ50" s="22" t="str">
        <f t="shared" si="0"/>
        <v/>
      </c>
      <c r="AL50" s="23"/>
      <c r="AN50" s="146"/>
      <c r="AO50" s="1"/>
      <c r="AP50" s="1"/>
      <c r="AQ50" s="1"/>
      <c r="AR50" s="1"/>
      <c r="AS50" s="1"/>
      <c r="AT50" s="1"/>
      <c r="AU50" s="1"/>
      <c r="AV50" s="1"/>
      <c r="AW50" s="1"/>
      <c r="AX50" s="1"/>
      <c r="AY50" s="1"/>
      <c r="AZ50" s="1"/>
      <c r="BA50" s="1"/>
      <c r="BB50" s="1"/>
      <c r="BC50" s="1"/>
      <c r="BD50" s="1"/>
    </row>
    <row r="51" spans="1:56" ht="18" customHeight="1">
      <c r="A51" s="24">
        <v>40</v>
      </c>
      <c r="B51" s="17">
        <f>'INPUT DATA'!B51</f>
        <v>0</v>
      </c>
      <c r="C51" s="118"/>
      <c r="D51" s="118"/>
      <c r="E51" s="119"/>
      <c r="F51" s="77"/>
      <c r="G51" s="142"/>
      <c r="H51" s="142"/>
      <c r="I51" s="142"/>
      <c r="J51" s="142"/>
      <c r="K51" s="142"/>
      <c r="L51" s="142"/>
      <c r="M51" s="142"/>
      <c r="N51" s="142"/>
      <c r="O51" s="142"/>
      <c r="P51" s="61" t="str">
        <f t="shared" si="1"/>
        <v/>
      </c>
      <c r="Q51" s="62" t="str">
        <f t="shared" si="2"/>
        <v/>
      </c>
      <c r="R51" s="75" t="str">
        <f t="shared" si="3"/>
        <v/>
      </c>
      <c r="S51" s="77"/>
      <c r="T51" s="142"/>
      <c r="U51" s="142"/>
      <c r="V51" s="142"/>
      <c r="W51" s="142"/>
      <c r="X51" s="142"/>
      <c r="Y51" s="142"/>
      <c r="Z51" s="142"/>
      <c r="AA51" s="142"/>
      <c r="AB51" s="142"/>
      <c r="AC51" s="61" t="str">
        <f t="shared" si="4"/>
        <v/>
      </c>
      <c r="AD51" s="62" t="str">
        <f t="shared" si="5"/>
        <v/>
      </c>
      <c r="AE51" s="75" t="str">
        <f t="shared" si="6"/>
        <v/>
      </c>
      <c r="AF51" s="73"/>
      <c r="AG51" s="62" t="str">
        <f t="shared" si="7"/>
        <v/>
      </c>
      <c r="AH51" s="75" t="str">
        <f t="shared" si="8"/>
        <v/>
      </c>
      <c r="AI51" s="21" t="str">
        <f t="shared" si="9"/>
        <v/>
      </c>
      <c r="AJ51" s="22" t="str">
        <f t="shared" si="0"/>
        <v/>
      </c>
      <c r="AL51" s="23"/>
      <c r="AN51" s="146"/>
      <c r="AO51" s="1"/>
      <c r="AP51" s="1"/>
      <c r="AQ51" s="1"/>
      <c r="AR51" s="1"/>
      <c r="AS51" s="1"/>
      <c r="AT51" s="1"/>
      <c r="AU51" s="1"/>
      <c r="AV51" s="1"/>
      <c r="AW51" s="1"/>
      <c r="AX51" s="1"/>
      <c r="AY51" s="1"/>
      <c r="AZ51" s="1"/>
      <c r="BA51" s="1"/>
      <c r="BB51" s="1"/>
      <c r="BC51" s="1"/>
      <c r="BD51" s="1"/>
    </row>
    <row r="52" spans="1:56" ht="18" customHeight="1">
      <c r="A52" s="24">
        <v>41</v>
      </c>
      <c r="B52" s="17">
        <f>'INPUT DATA'!B52</f>
        <v>0</v>
      </c>
      <c r="C52" s="118"/>
      <c r="D52" s="118"/>
      <c r="E52" s="119"/>
      <c r="F52" s="77"/>
      <c r="G52" s="142"/>
      <c r="H52" s="142"/>
      <c r="I52" s="142"/>
      <c r="J52" s="142"/>
      <c r="K52" s="142"/>
      <c r="L52" s="142"/>
      <c r="M52" s="142"/>
      <c r="N52" s="142"/>
      <c r="O52" s="142"/>
      <c r="P52" s="61" t="str">
        <f t="shared" si="1"/>
        <v/>
      </c>
      <c r="Q52" s="62" t="str">
        <f t="shared" si="2"/>
        <v/>
      </c>
      <c r="R52" s="75" t="str">
        <f t="shared" si="3"/>
        <v/>
      </c>
      <c r="S52" s="77"/>
      <c r="T52" s="142"/>
      <c r="U52" s="142"/>
      <c r="V52" s="142"/>
      <c r="W52" s="142"/>
      <c r="X52" s="142"/>
      <c r="Y52" s="142"/>
      <c r="Z52" s="142"/>
      <c r="AA52" s="142"/>
      <c r="AB52" s="142"/>
      <c r="AC52" s="61" t="str">
        <f t="shared" si="4"/>
        <v/>
      </c>
      <c r="AD52" s="62" t="str">
        <f t="shared" si="5"/>
        <v/>
      </c>
      <c r="AE52" s="75" t="str">
        <f t="shared" si="6"/>
        <v/>
      </c>
      <c r="AF52" s="73"/>
      <c r="AG52" s="62" t="str">
        <f t="shared" si="7"/>
        <v/>
      </c>
      <c r="AH52" s="75" t="str">
        <f t="shared" si="8"/>
        <v/>
      </c>
      <c r="AI52" s="21" t="str">
        <f t="shared" si="9"/>
        <v/>
      </c>
      <c r="AJ52" s="22" t="str">
        <f t="shared" si="0"/>
        <v/>
      </c>
      <c r="AL52" s="23"/>
      <c r="AN52" s="146"/>
      <c r="AO52" s="1"/>
      <c r="AP52" s="1"/>
      <c r="AQ52" s="1"/>
      <c r="AR52" s="1"/>
      <c r="AS52" s="1"/>
      <c r="AT52" s="1"/>
      <c r="AU52" s="1"/>
      <c r="AV52" s="1"/>
      <c r="AW52" s="1"/>
      <c r="AX52" s="1"/>
      <c r="AY52" s="1"/>
      <c r="AZ52" s="1"/>
      <c r="BA52" s="1"/>
      <c r="BB52" s="1"/>
      <c r="BC52" s="1"/>
      <c r="BD52" s="1"/>
    </row>
    <row r="53" spans="1:56" ht="18" customHeight="1">
      <c r="A53" s="24">
        <v>42</v>
      </c>
      <c r="B53" s="25">
        <f>'INPUT DATA'!B53</f>
        <v>0</v>
      </c>
      <c r="C53" s="118"/>
      <c r="D53" s="118"/>
      <c r="E53" s="119"/>
      <c r="F53" s="77"/>
      <c r="G53" s="142"/>
      <c r="H53" s="142"/>
      <c r="I53" s="142"/>
      <c r="J53" s="142"/>
      <c r="K53" s="142"/>
      <c r="L53" s="142"/>
      <c r="M53" s="142"/>
      <c r="N53" s="142"/>
      <c r="O53" s="142"/>
      <c r="P53" s="61" t="str">
        <f t="shared" si="1"/>
        <v/>
      </c>
      <c r="Q53" s="62" t="str">
        <f t="shared" si="2"/>
        <v/>
      </c>
      <c r="R53" s="75" t="str">
        <f t="shared" si="3"/>
        <v/>
      </c>
      <c r="S53" s="77"/>
      <c r="T53" s="142"/>
      <c r="U53" s="142"/>
      <c r="V53" s="142"/>
      <c r="W53" s="142"/>
      <c r="X53" s="142"/>
      <c r="Y53" s="142"/>
      <c r="Z53" s="142"/>
      <c r="AA53" s="142"/>
      <c r="AB53" s="142"/>
      <c r="AC53" s="61" t="str">
        <f t="shared" si="4"/>
        <v/>
      </c>
      <c r="AD53" s="62" t="str">
        <f t="shared" si="5"/>
        <v/>
      </c>
      <c r="AE53" s="75" t="str">
        <f t="shared" si="6"/>
        <v/>
      </c>
      <c r="AF53" s="73"/>
      <c r="AG53" s="62" t="str">
        <f t="shared" si="7"/>
        <v/>
      </c>
      <c r="AH53" s="75" t="str">
        <f t="shared" si="8"/>
        <v/>
      </c>
      <c r="AI53" s="21" t="str">
        <f t="shared" si="9"/>
        <v/>
      </c>
      <c r="AJ53" s="22" t="str">
        <f t="shared" si="0"/>
        <v/>
      </c>
      <c r="AL53" s="23"/>
      <c r="AN53" s="146"/>
      <c r="AO53" s="1"/>
      <c r="AP53" s="1"/>
      <c r="AQ53" s="1"/>
      <c r="AR53" s="1"/>
      <c r="AS53" s="1"/>
      <c r="AT53" s="1"/>
      <c r="AU53" s="1"/>
      <c r="AV53" s="1"/>
      <c r="AW53" s="1"/>
      <c r="AX53" s="1"/>
      <c r="AY53" s="1"/>
      <c r="AZ53" s="1"/>
      <c r="BA53" s="1"/>
      <c r="BB53" s="1"/>
      <c r="BC53" s="1"/>
      <c r="BD53" s="1"/>
    </row>
    <row r="54" spans="1:56" ht="18" customHeight="1">
      <c r="A54" s="24">
        <v>43</v>
      </c>
      <c r="B54" s="25">
        <f>'INPUT DATA'!B54</f>
        <v>0</v>
      </c>
      <c r="C54" s="118"/>
      <c r="D54" s="118"/>
      <c r="E54" s="119"/>
      <c r="F54" s="77"/>
      <c r="G54" s="142"/>
      <c r="H54" s="142"/>
      <c r="I54" s="142"/>
      <c r="J54" s="142"/>
      <c r="K54" s="142"/>
      <c r="L54" s="142"/>
      <c r="M54" s="142"/>
      <c r="N54" s="142"/>
      <c r="O54" s="142"/>
      <c r="P54" s="61" t="str">
        <f t="shared" si="1"/>
        <v/>
      </c>
      <c r="Q54" s="62" t="str">
        <f t="shared" si="2"/>
        <v/>
      </c>
      <c r="R54" s="75" t="str">
        <f t="shared" si="3"/>
        <v/>
      </c>
      <c r="S54" s="77"/>
      <c r="T54" s="142"/>
      <c r="U54" s="142"/>
      <c r="V54" s="142"/>
      <c r="W54" s="142"/>
      <c r="X54" s="142"/>
      <c r="Y54" s="142"/>
      <c r="Z54" s="142"/>
      <c r="AA54" s="142"/>
      <c r="AB54" s="142"/>
      <c r="AC54" s="61" t="str">
        <f t="shared" si="4"/>
        <v/>
      </c>
      <c r="AD54" s="62" t="str">
        <f t="shared" si="5"/>
        <v/>
      </c>
      <c r="AE54" s="75" t="str">
        <f t="shared" si="6"/>
        <v/>
      </c>
      <c r="AF54" s="73"/>
      <c r="AG54" s="62" t="str">
        <f t="shared" si="7"/>
        <v/>
      </c>
      <c r="AH54" s="75" t="str">
        <f t="shared" si="8"/>
        <v/>
      </c>
      <c r="AI54" s="21" t="str">
        <f t="shared" si="9"/>
        <v/>
      </c>
      <c r="AJ54" s="22" t="str">
        <f t="shared" si="0"/>
        <v/>
      </c>
      <c r="AL54" s="23"/>
      <c r="AN54" s="146"/>
      <c r="AO54" s="1"/>
      <c r="AP54" s="1"/>
      <c r="AQ54" s="1"/>
      <c r="AR54" s="1"/>
      <c r="AS54" s="1"/>
      <c r="AT54" s="1"/>
      <c r="AU54" s="1"/>
      <c r="AV54" s="1"/>
      <c r="AW54" s="1"/>
      <c r="AX54" s="1"/>
      <c r="AY54" s="1"/>
      <c r="AZ54" s="1"/>
      <c r="BA54" s="1"/>
      <c r="BB54" s="1"/>
      <c r="BC54" s="1"/>
      <c r="BD54" s="1"/>
    </row>
    <row r="55" spans="1:56" ht="18" customHeight="1">
      <c r="A55" s="24">
        <v>44</v>
      </c>
      <c r="B55" s="17">
        <f>'INPUT DATA'!B55</f>
        <v>0</v>
      </c>
      <c r="C55" s="118"/>
      <c r="D55" s="118"/>
      <c r="E55" s="119"/>
      <c r="F55" s="77"/>
      <c r="G55" s="142"/>
      <c r="H55" s="142"/>
      <c r="I55" s="142"/>
      <c r="J55" s="142"/>
      <c r="K55" s="142"/>
      <c r="L55" s="142"/>
      <c r="M55" s="142"/>
      <c r="N55" s="142"/>
      <c r="O55" s="142"/>
      <c r="P55" s="61" t="str">
        <f t="shared" si="1"/>
        <v/>
      </c>
      <c r="Q55" s="62" t="str">
        <f t="shared" si="2"/>
        <v/>
      </c>
      <c r="R55" s="75" t="str">
        <f t="shared" si="3"/>
        <v/>
      </c>
      <c r="S55" s="77"/>
      <c r="T55" s="142"/>
      <c r="U55" s="142"/>
      <c r="V55" s="142"/>
      <c r="W55" s="142"/>
      <c r="X55" s="142"/>
      <c r="Y55" s="142"/>
      <c r="Z55" s="142"/>
      <c r="AA55" s="142"/>
      <c r="AB55" s="142"/>
      <c r="AC55" s="61" t="str">
        <f t="shared" si="4"/>
        <v/>
      </c>
      <c r="AD55" s="62" t="str">
        <f t="shared" si="5"/>
        <v/>
      </c>
      <c r="AE55" s="75" t="str">
        <f t="shared" si="6"/>
        <v/>
      </c>
      <c r="AF55" s="73"/>
      <c r="AG55" s="62" t="str">
        <f t="shared" si="7"/>
        <v/>
      </c>
      <c r="AH55" s="75" t="str">
        <f t="shared" si="8"/>
        <v/>
      </c>
      <c r="AI55" s="21" t="str">
        <f t="shared" si="9"/>
        <v/>
      </c>
      <c r="AJ55" s="22" t="str">
        <f t="shared" si="0"/>
        <v/>
      </c>
      <c r="AL55" s="23"/>
      <c r="AN55" s="146"/>
      <c r="AO55" s="1"/>
      <c r="AP55" s="1"/>
      <c r="AQ55" s="1"/>
      <c r="AR55" s="1"/>
      <c r="AS55" s="1"/>
      <c r="AT55" s="1"/>
      <c r="AU55" s="1"/>
      <c r="AV55" s="1"/>
      <c r="AW55" s="1"/>
      <c r="AX55" s="1"/>
      <c r="AY55" s="1"/>
      <c r="AZ55" s="1"/>
      <c r="BA55" s="1"/>
      <c r="BB55" s="1"/>
      <c r="BC55" s="1"/>
      <c r="BD55" s="1"/>
    </row>
    <row r="56" spans="1:56" ht="18" customHeight="1">
      <c r="A56" s="24">
        <v>45</v>
      </c>
      <c r="B56" s="17">
        <f>'INPUT DATA'!B56</f>
        <v>0</v>
      </c>
      <c r="C56" s="118"/>
      <c r="D56" s="118"/>
      <c r="E56" s="119"/>
      <c r="F56" s="77"/>
      <c r="G56" s="142"/>
      <c r="H56" s="142"/>
      <c r="I56" s="142"/>
      <c r="J56" s="142"/>
      <c r="K56" s="142"/>
      <c r="L56" s="142"/>
      <c r="M56" s="142"/>
      <c r="N56" s="142"/>
      <c r="O56" s="142"/>
      <c r="P56" s="61" t="str">
        <f t="shared" si="1"/>
        <v/>
      </c>
      <c r="Q56" s="62" t="str">
        <f t="shared" si="2"/>
        <v/>
      </c>
      <c r="R56" s="75" t="str">
        <f t="shared" si="3"/>
        <v/>
      </c>
      <c r="S56" s="77"/>
      <c r="T56" s="142"/>
      <c r="U56" s="142"/>
      <c r="V56" s="142"/>
      <c r="W56" s="142"/>
      <c r="X56" s="142"/>
      <c r="Y56" s="142"/>
      <c r="Z56" s="142"/>
      <c r="AA56" s="142"/>
      <c r="AB56" s="142"/>
      <c r="AC56" s="61" t="str">
        <f t="shared" si="4"/>
        <v/>
      </c>
      <c r="AD56" s="62" t="str">
        <f t="shared" si="5"/>
        <v/>
      </c>
      <c r="AE56" s="75" t="str">
        <f t="shared" si="6"/>
        <v/>
      </c>
      <c r="AF56" s="73"/>
      <c r="AG56" s="62" t="str">
        <f t="shared" si="7"/>
        <v/>
      </c>
      <c r="AH56" s="75" t="str">
        <f t="shared" si="8"/>
        <v/>
      </c>
      <c r="AI56" s="21" t="str">
        <f t="shared" si="9"/>
        <v/>
      </c>
      <c r="AJ56" s="22" t="str">
        <f t="shared" si="0"/>
        <v/>
      </c>
      <c r="AL56" s="23"/>
      <c r="AN56" s="146"/>
      <c r="AO56" s="1"/>
      <c r="AP56" s="1"/>
      <c r="AQ56" s="1"/>
      <c r="AR56" s="1"/>
      <c r="AS56" s="1"/>
      <c r="AT56" s="1"/>
      <c r="AU56" s="1"/>
      <c r="AV56" s="1"/>
      <c r="AW56" s="1"/>
      <c r="AX56" s="1"/>
      <c r="AY56" s="1"/>
      <c r="AZ56" s="1"/>
      <c r="BA56" s="1"/>
      <c r="BB56" s="1"/>
      <c r="BC56" s="1"/>
      <c r="BD56" s="1"/>
    </row>
    <row r="57" spans="1:56" ht="18" customHeight="1">
      <c r="A57" s="24">
        <v>46</v>
      </c>
      <c r="B57" s="25">
        <f>'INPUT DATA'!B57</f>
        <v>0</v>
      </c>
      <c r="C57" s="118"/>
      <c r="D57" s="118"/>
      <c r="E57" s="119"/>
      <c r="F57" s="77"/>
      <c r="G57" s="142"/>
      <c r="H57" s="142"/>
      <c r="I57" s="142"/>
      <c r="J57" s="142"/>
      <c r="K57" s="142"/>
      <c r="L57" s="142"/>
      <c r="M57" s="142"/>
      <c r="N57" s="142"/>
      <c r="O57" s="142"/>
      <c r="P57" s="61" t="str">
        <f t="shared" si="1"/>
        <v/>
      </c>
      <c r="Q57" s="62" t="str">
        <f t="shared" si="2"/>
        <v/>
      </c>
      <c r="R57" s="75" t="str">
        <f t="shared" si="3"/>
        <v/>
      </c>
      <c r="S57" s="77"/>
      <c r="T57" s="142"/>
      <c r="U57" s="142"/>
      <c r="V57" s="142"/>
      <c r="W57" s="142"/>
      <c r="X57" s="142"/>
      <c r="Y57" s="142"/>
      <c r="Z57" s="142"/>
      <c r="AA57" s="142"/>
      <c r="AB57" s="142"/>
      <c r="AC57" s="61" t="str">
        <f t="shared" si="4"/>
        <v/>
      </c>
      <c r="AD57" s="62" t="str">
        <f t="shared" si="5"/>
        <v/>
      </c>
      <c r="AE57" s="75" t="str">
        <f t="shared" si="6"/>
        <v/>
      </c>
      <c r="AF57" s="73"/>
      <c r="AG57" s="62" t="str">
        <f t="shared" si="7"/>
        <v/>
      </c>
      <c r="AH57" s="75" t="str">
        <f t="shared" si="8"/>
        <v/>
      </c>
      <c r="AI57" s="21" t="str">
        <f t="shared" si="9"/>
        <v/>
      </c>
      <c r="AJ57" s="22" t="str">
        <f t="shared" si="0"/>
        <v/>
      </c>
      <c r="AL57" s="23"/>
      <c r="AN57" s="146"/>
      <c r="AO57" s="1"/>
      <c r="AP57" s="1"/>
      <c r="AQ57" s="1"/>
      <c r="AR57" s="1"/>
      <c r="AS57" s="1"/>
      <c r="AT57" s="1"/>
      <c r="AU57" s="1"/>
      <c r="AV57" s="1"/>
      <c r="AW57" s="1"/>
      <c r="AX57" s="1"/>
      <c r="AY57" s="1"/>
      <c r="AZ57" s="1"/>
      <c r="BA57" s="1"/>
      <c r="BB57" s="1"/>
      <c r="BC57" s="1"/>
      <c r="BD57" s="1"/>
    </row>
    <row r="58" spans="1:56" ht="18" customHeight="1">
      <c r="A58" s="24">
        <v>47</v>
      </c>
      <c r="B58" s="25">
        <f>'INPUT DATA'!B58</f>
        <v>0</v>
      </c>
      <c r="C58" s="118"/>
      <c r="D58" s="118"/>
      <c r="E58" s="119"/>
      <c r="F58" s="77"/>
      <c r="G58" s="142"/>
      <c r="H58" s="142"/>
      <c r="I58" s="142"/>
      <c r="J58" s="142"/>
      <c r="K58" s="142"/>
      <c r="L58" s="142"/>
      <c r="M58" s="142"/>
      <c r="N58" s="142"/>
      <c r="O58" s="142"/>
      <c r="P58" s="61" t="str">
        <f t="shared" si="1"/>
        <v/>
      </c>
      <c r="Q58" s="62" t="str">
        <f t="shared" si="2"/>
        <v/>
      </c>
      <c r="R58" s="75" t="str">
        <f t="shared" si="3"/>
        <v/>
      </c>
      <c r="S58" s="77"/>
      <c r="T58" s="142"/>
      <c r="U58" s="142"/>
      <c r="V58" s="142"/>
      <c r="W58" s="142"/>
      <c r="X58" s="142"/>
      <c r="Y58" s="142"/>
      <c r="Z58" s="142"/>
      <c r="AA58" s="142"/>
      <c r="AB58" s="142"/>
      <c r="AC58" s="61" t="str">
        <f t="shared" si="4"/>
        <v/>
      </c>
      <c r="AD58" s="62" t="str">
        <f t="shared" si="5"/>
        <v/>
      </c>
      <c r="AE58" s="75" t="str">
        <f t="shared" si="6"/>
        <v/>
      </c>
      <c r="AF58" s="73"/>
      <c r="AG58" s="62" t="str">
        <f t="shared" si="7"/>
        <v/>
      </c>
      <c r="AH58" s="75" t="str">
        <f t="shared" si="8"/>
        <v/>
      </c>
      <c r="AI58" s="21" t="str">
        <f t="shared" si="9"/>
        <v/>
      </c>
      <c r="AJ58" s="22" t="str">
        <f t="shared" si="0"/>
        <v/>
      </c>
      <c r="AL58" s="23"/>
      <c r="AN58" s="146"/>
      <c r="AO58" s="1"/>
      <c r="AP58" s="1"/>
      <c r="AQ58" s="1"/>
      <c r="AR58" s="1"/>
      <c r="AS58" s="1"/>
      <c r="AT58" s="1"/>
      <c r="AU58" s="1"/>
      <c r="AV58" s="1"/>
      <c r="AW58" s="1"/>
      <c r="AX58" s="1"/>
      <c r="AY58" s="1"/>
      <c r="AZ58" s="1"/>
      <c r="BA58" s="1"/>
      <c r="BB58" s="1"/>
      <c r="BC58" s="1"/>
      <c r="BD58" s="1"/>
    </row>
    <row r="59" spans="1:56" ht="18" customHeight="1">
      <c r="A59" s="24">
        <v>48</v>
      </c>
      <c r="B59" s="17">
        <f>'INPUT DATA'!B59</f>
        <v>0</v>
      </c>
      <c r="C59" s="118"/>
      <c r="D59" s="118"/>
      <c r="E59" s="119"/>
      <c r="F59" s="77"/>
      <c r="G59" s="142"/>
      <c r="H59" s="142"/>
      <c r="I59" s="142"/>
      <c r="J59" s="142"/>
      <c r="K59" s="142"/>
      <c r="L59" s="142"/>
      <c r="M59" s="142"/>
      <c r="N59" s="142"/>
      <c r="O59" s="142"/>
      <c r="P59" s="61" t="str">
        <f t="shared" si="1"/>
        <v/>
      </c>
      <c r="Q59" s="62" t="str">
        <f t="shared" si="2"/>
        <v/>
      </c>
      <c r="R59" s="75" t="str">
        <f t="shared" si="3"/>
        <v/>
      </c>
      <c r="S59" s="77"/>
      <c r="T59" s="142"/>
      <c r="U59" s="142"/>
      <c r="V59" s="142"/>
      <c r="W59" s="142"/>
      <c r="X59" s="142"/>
      <c r="Y59" s="142"/>
      <c r="Z59" s="142"/>
      <c r="AA59" s="142"/>
      <c r="AB59" s="142"/>
      <c r="AC59" s="61" t="str">
        <f t="shared" si="4"/>
        <v/>
      </c>
      <c r="AD59" s="62" t="str">
        <f t="shared" si="5"/>
        <v/>
      </c>
      <c r="AE59" s="75" t="str">
        <f t="shared" si="6"/>
        <v/>
      </c>
      <c r="AF59" s="73"/>
      <c r="AG59" s="62" t="str">
        <f t="shared" si="7"/>
        <v/>
      </c>
      <c r="AH59" s="75" t="str">
        <f t="shared" si="8"/>
        <v/>
      </c>
      <c r="AI59" s="21" t="str">
        <f t="shared" si="9"/>
        <v/>
      </c>
      <c r="AJ59" s="22" t="str">
        <f t="shared" si="0"/>
        <v/>
      </c>
      <c r="AL59" s="23"/>
      <c r="AN59" s="146"/>
      <c r="AO59" s="1"/>
      <c r="AP59" s="1"/>
      <c r="AQ59" s="1"/>
      <c r="AR59" s="1"/>
      <c r="AS59" s="1"/>
      <c r="AT59" s="1"/>
      <c r="AU59" s="1"/>
      <c r="AV59" s="1"/>
      <c r="AW59" s="1"/>
      <c r="AX59" s="1"/>
      <c r="AY59" s="1"/>
      <c r="AZ59" s="1"/>
      <c r="BA59" s="1"/>
      <c r="BB59" s="1"/>
      <c r="BC59" s="1"/>
      <c r="BD59" s="1"/>
    </row>
    <row r="60" spans="1:56" ht="18" customHeight="1">
      <c r="A60" s="24">
        <v>49</v>
      </c>
      <c r="B60" s="17">
        <f>'INPUT DATA'!B60</f>
        <v>0</v>
      </c>
      <c r="C60" s="118"/>
      <c r="D60" s="118"/>
      <c r="E60" s="119"/>
      <c r="F60" s="77"/>
      <c r="G60" s="142"/>
      <c r="H60" s="142"/>
      <c r="I60" s="142"/>
      <c r="J60" s="142"/>
      <c r="K60" s="142"/>
      <c r="L60" s="142"/>
      <c r="M60" s="142"/>
      <c r="N60" s="142"/>
      <c r="O60" s="142"/>
      <c r="P60" s="61" t="str">
        <f t="shared" si="1"/>
        <v/>
      </c>
      <c r="Q60" s="62" t="str">
        <f t="shared" si="2"/>
        <v/>
      </c>
      <c r="R60" s="75" t="str">
        <f t="shared" si="3"/>
        <v/>
      </c>
      <c r="S60" s="77"/>
      <c r="T60" s="142"/>
      <c r="U60" s="142"/>
      <c r="V60" s="142"/>
      <c r="W60" s="142"/>
      <c r="X60" s="142"/>
      <c r="Y60" s="142"/>
      <c r="Z60" s="142"/>
      <c r="AA60" s="142"/>
      <c r="AB60" s="142"/>
      <c r="AC60" s="61" t="str">
        <f t="shared" si="4"/>
        <v/>
      </c>
      <c r="AD60" s="62" t="str">
        <f t="shared" si="5"/>
        <v/>
      </c>
      <c r="AE60" s="75" t="str">
        <f t="shared" si="6"/>
        <v/>
      </c>
      <c r="AF60" s="73"/>
      <c r="AG60" s="62" t="str">
        <f t="shared" si="7"/>
        <v/>
      </c>
      <c r="AH60" s="75" t="str">
        <f t="shared" si="8"/>
        <v/>
      </c>
      <c r="AI60" s="21" t="str">
        <f t="shared" si="9"/>
        <v/>
      </c>
      <c r="AJ60" s="22" t="str">
        <f t="shared" si="0"/>
        <v/>
      </c>
      <c r="AL60" s="23"/>
      <c r="AN60" s="146"/>
      <c r="AO60" s="1"/>
      <c r="AP60" s="1"/>
      <c r="AQ60" s="1"/>
      <c r="AR60" s="1"/>
      <c r="AS60" s="1"/>
      <c r="AT60" s="1"/>
      <c r="AU60" s="1"/>
      <c r="AV60" s="1"/>
      <c r="AW60" s="1"/>
      <c r="AX60" s="1"/>
      <c r="AY60" s="1"/>
      <c r="AZ60" s="1"/>
      <c r="BA60" s="1"/>
      <c r="BB60" s="1"/>
      <c r="BC60" s="1"/>
      <c r="BD60" s="1"/>
    </row>
    <row r="61" spans="1:56" ht="18" customHeight="1" thickBot="1">
      <c r="A61" s="27">
        <v>50</v>
      </c>
      <c r="B61" s="25">
        <f>'INPUT DATA'!B61</f>
        <v>0</v>
      </c>
      <c r="C61" s="120"/>
      <c r="D61" s="120"/>
      <c r="E61" s="121"/>
      <c r="F61" s="78"/>
      <c r="G61" s="28"/>
      <c r="H61" s="28"/>
      <c r="I61" s="28"/>
      <c r="J61" s="28"/>
      <c r="K61" s="28"/>
      <c r="L61" s="28"/>
      <c r="M61" s="28"/>
      <c r="N61" s="28"/>
      <c r="O61" s="28"/>
      <c r="P61" s="61" t="str">
        <f t="shared" si="1"/>
        <v/>
      </c>
      <c r="Q61" s="62" t="str">
        <f t="shared" si="2"/>
        <v/>
      </c>
      <c r="R61" s="75" t="str">
        <f t="shared" si="3"/>
        <v/>
      </c>
      <c r="S61" s="78"/>
      <c r="T61" s="28"/>
      <c r="U61" s="28"/>
      <c r="V61" s="28"/>
      <c r="W61" s="28"/>
      <c r="X61" s="28"/>
      <c r="Y61" s="28"/>
      <c r="Z61" s="28"/>
      <c r="AA61" s="28"/>
      <c r="AB61" s="28"/>
      <c r="AC61" s="61" t="str">
        <f t="shared" si="4"/>
        <v/>
      </c>
      <c r="AD61" s="62" t="str">
        <f t="shared" si="5"/>
        <v/>
      </c>
      <c r="AE61" s="75" t="str">
        <f t="shared" si="6"/>
        <v/>
      </c>
      <c r="AF61" s="73"/>
      <c r="AG61" s="62" t="str">
        <f t="shared" si="7"/>
        <v/>
      </c>
      <c r="AH61" s="75" t="str">
        <f t="shared" si="8"/>
        <v/>
      </c>
      <c r="AI61" s="21" t="str">
        <f t="shared" si="9"/>
        <v/>
      </c>
      <c r="AJ61" s="22" t="str">
        <f t="shared" si="0"/>
        <v/>
      </c>
      <c r="AL61" s="23"/>
      <c r="AN61" s="146"/>
      <c r="AO61" s="1"/>
      <c r="AP61" s="1"/>
      <c r="AQ61" s="1"/>
      <c r="AR61" s="1"/>
      <c r="AS61" s="1"/>
      <c r="AT61" s="1"/>
      <c r="AU61" s="1"/>
      <c r="AV61" s="1"/>
      <c r="AW61" s="1"/>
      <c r="AX61" s="1"/>
      <c r="AY61" s="1"/>
      <c r="AZ61" s="1"/>
      <c r="BA61" s="1"/>
      <c r="BB61" s="1"/>
      <c r="BC61" s="1"/>
      <c r="BD61" s="1"/>
    </row>
    <row r="62" spans="1:56" ht="18" customHeight="1" thickBot="1">
      <c r="A62" s="50"/>
      <c r="B62" s="237" t="s">
        <v>13</v>
      </c>
      <c r="C62" s="238"/>
      <c r="D62" s="238"/>
      <c r="E62" s="239"/>
      <c r="F62" s="52"/>
      <c r="G62" s="53"/>
      <c r="H62" s="53"/>
      <c r="I62" s="53"/>
      <c r="J62" s="53"/>
      <c r="K62" s="53"/>
      <c r="L62" s="53"/>
      <c r="M62" s="53"/>
      <c r="N62" s="53"/>
      <c r="O62" s="54"/>
      <c r="P62" s="98"/>
      <c r="Q62" s="98"/>
      <c r="R62" s="81"/>
      <c r="S62" s="52"/>
      <c r="T62" s="53"/>
      <c r="U62" s="53"/>
      <c r="V62" s="53"/>
      <c r="W62" s="53"/>
      <c r="X62" s="53"/>
      <c r="Y62" s="53"/>
      <c r="Z62" s="53"/>
      <c r="AA62" s="53"/>
      <c r="AB62" s="54"/>
      <c r="AC62" s="98"/>
      <c r="AD62" s="98"/>
      <c r="AE62" s="102"/>
      <c r="AF62" s="103"/>
      <c r="AG62" s="122"/>
      <c r="AH62" s="123"/>
      <c r="AI62" s="124"/>
      <c r="AJ62" s="125"/>
      <c r="AL62" s="23"/>
      <c r="AN62" s="146"/>
      <c r="AO62" s="1"/>
      <c r="AP62" s="1"/>
      <c r="AQ62" s="1"/>
      <c r="AR62" s="1"/>
      <c r="AS62" s="1"/>
      <c r="AT62" s="1"/>
      <c r="AU62" s="1"/>
      <c r="AV62" s="1"/>
      <c r="AW62" s="1"/>
      <c r="AX62" s="1"/>
      <c r="AY62" s="1"/>
      <c r="AZ62" s="1"/>
      <c r="BA62" s="1"/>
      <c r="BB62" s="1"/>
      <c r="BC62" s="1"/>
      <c r="BD62" s="1"/>
    </row>
    <row r="63" spans="1:56" ht="18" customHeight="1">
      <c r="A63" s="16">
        <v>1</v>
      </c>
      <c r="B63" s="17">
        <f>'INPUT DATA'!B63</f>
        <v>0</v>
      </c>
      <c r="C63" s="116"/>
      <c r="D63" s="116"/>
      <c r="E63" s="117"/>
      <c r="F63" s="76"/>
      <c r="G63" s="20"/>
      <c r="H63" s="20"/>
      <c r="I63" s="20"/>
      <c r="J63" s="20"/>
      <c r="K63" s="20"/>
      <c r="L63" s="20"/>
      <c r="M63" s="20"/>
      <c r="N63" s="20"/>
      <c r="O63" s="20"/>
      <c r="P63" s="61" t="str">
        <f t="shared" si="1"/>
        <v/>
      </c>
      <c r="Q63" s="62" t="str">
        <f t="shared" si="2"/>
        <v/>
      </c>
      <c r="R63" s="75" t="str">
        <f t="shared" si="3"/>
        <v/>
      </c>
      <c r="S63" s="76"/>
      <c r="T63" s="20"/>
      <c r="U63" s="20"/>
      <c r="V63" s="20"/>
      <c r="W63" s="20"/>
      <c r="X63" s="20"/>
      <c r="Y63" s="20"/>
      <c r="Z63" s="20"/>
      <c r="AA63" s="20"/>
      <c r="AB63" s="20"/>
      <c r="AC63" s="61" t="str">
        <f t="shared" si="4"/>
        <v/>
      </c>
      <c r="AD63" s="62" t="str">
        <f t="shared" si="5"/>
        <v/>
      </c>
      <c r="AE63" s="75" t="str">
        <f t="shared" si="6"/>
        <v/>
      </c>
      <c r="AF63" s="73"/>
      <c r="AG63" s="62" t="str">
        <f t="shared" si="7"/>
        <v/>
      </c>
      <c r="AH63" s="75" t="str">
        <f t="shared" si="8"/>
        <v/>
      </c>
      <c r="AI63" s="21" t="str">
        <f t="shared" si="9"/>
        <v/>
      </c>
      <c r="AJ63" s="22" t="str">
        <f t="shared" ref="AJ63:AJ112" si="10">IF(ISERROR(IF($AC63="","",VLOOKUP(AI63,TRANSMUTATION_TABLE,4,TRUE))),"",IF($AC63="","",VLOOKUP(AI63,TRANSMUTATION_TABLE,4,TRUE)))</f>
        <v/>
      </c>
      <c r="AL63" s="23"/>
      <c r="AN63" s="146"/>
      <c r="AO63" s="1"/>
      <c r="AP63" s="1"/>
      <c r="AQ63" s="1"/>
      <c r="AR63" s="1"/>
      <c r="AS63" s="1"/>
      <c r="AT63" s="1"/>
      <c r="AU63" s="1"/>
      <c r="AV63" s="1"/>
      <c r="AW63" s="1"/>
      <c r="AX63" s="1"/>
      <c r="AY63" s="1"/>
      <c r="AZ63" s="1"/>
      <c r="BA63" s="1"/>
      <c r="BB63" s="1"/>
      <c r="BC63" s="1"/>
      <c r="BD63" s="1"/>
    </row>
    <row r="64" spans="1:56" ht="18" customHeight="1">
      <c r="A64" s="24">
        <v>2</v>
      </c>
      <c r="B64" s="25">
        <f>'INPUT DATA'!B64</f>
        <v>0</v>
      </c>
      <c r="C64" s="118"/>
      <c r="D64" s="118"/>
      <c r="E64" s="119"/>
      <c r="F64" s="77"/>
      <c r="G64" s="142"/>
      <c r="H64" s="142"/>
      <c r="I64" s="142"/>
      <c r="J64" s="142"/>
      <c r="K64" s="142"/>
      <c r="L64" s="142"/>
      <c r="M64" s="142"/>
      <c r="N64" s="142"/>
      <c r="O64" s="142"/>
      <c r="P64" s="61" t="str">
        <f t="shared" si="1"/>
        <v/>
      </c>
      <c r="Q64" s="62" t="str">
        <f t="shared" si="2"/>
        <v/>
      </c>
      <c r="R64" s="75" t="str">
        <f t="shared" si="3"/>
        <v/>
      </c>
      <c r="S64" s="77"/>
      <c r="T64" s="142"/>
      <c r="U64" s="142"/>
      <c r="V64" s="142"/>
      <c r="W64" s="142"/>
      <c r="X64" s="142"/>
      <c r="Y64" s="142"/>
      <c r="Z64" s="142"/>
      <c r="AA64" s="142"/>
      <c r="AB64" s="142"/>
      <c r="AC64" s="61" t="str">
        <f t="shared" si="4"/>
        <v/>
      </c>
      <c r="AD64" s="62" t="str">
        <f t="shared" si="5"/>
        <v/>
      </c>
      <c r="AE64" s="75" t="str">
        <f t="shared" si="6"/>
        <v/>
      </c>
      <c r="AF64" s="73"/>
      <c r="AG64" s="62" t="str">
        <f t="shared" si="7"/>
        <v/>
      </c>
      <c r="AH64" s="75" t="str">
        <f t="shared" si="8"/>
        <v/>
      </c>
      <c r="AI64" s="21" t="str">
        <f t="shared" si="9"/>
        <v/>
      </c>
      <c r="AJ64" s="22" t="str">
        <f t="shared" si="10"/>
        <v/>
      </c>
      <c r="AL64" s="23"/>
      <c r="AN64" s="146"/>
      <c r="AO64" s="1"/>
      <c r="AP64" s="1"/>
      <c r="AQ64" s="1"/>
      <c r="AR64" s="1"/>
      <c r="AS64" s="1"/>
      <c r="AT64" s="1"/>
      <c r="AU64" s="1"/>
      <c r="AV64" s="1"/>
      <c r="AW64" s="1"/>
      <c r="AX64" s="1"/>
      <c r="AY64" s="1"/>
      <c r="AZ64" s="1"/>
      <c r="BA64" s="1"/>
      <c r="BB64" s="1"/>
      <c r="BC64" s="1"/>
      <c r="BD64" s="1"/>
    </row>
    <row r="65" spans="1:56" ht="18" customHeight="1">
      <c r="A65" s="24">
        <v>3</v>
      </c>
      <c r="B65" s="25">
        <f>'INPUT DATA'!B65</f>
        <v>0</v>
      </c>
      <c r="C65" s="118"/>
      <c r="D65" s="118"/>
      <c r="E65" s="119"/>
      <c r="F65" s="77"/>
      <c r="G65" s="142"/>
      <c r="H65" s="142"/>
      <c r="I65" s="142"/>
      <c r="J65" s="142"/>
      <c r="K65" s="142"/>
      <c r="L65" s="142"/>
      <c r="M65" s="142"/>
      <c r="N65" s="142"/>
      <c r="O65" s="142"/>
      <c r="P65" s="61" t="str">
        <f t="shared" si="1"/>
        <v/>
      </c>
      <c r="Q65" s="62" t="str">
        <f t="shared" si="2"/>
        <v/>
      </c>
      <c r="R65" s="75" t="str">
        <f t="shared" si="3"/>
        <v/>
      </c>
      <c r="S65" s="77"/>
      <c r="T65" s="142"/>
      <c r="U65" s="142"/>
      <c r="V65" s="142"/>
      <c r="W65" s="142"/>
      <c r="X65" s="142"/>
      <c r="Y65" s="142"/>
      <c r="Z65" s="142"/>
      <c r="AA65" s="142"/>
      <c r="AB65" s="142"/>
      <c r="AC65" s="61" t="str">
        <f t="shared" si="4"/>
        <v/>
      </c>
      <c r="AD65" s="62" t="str">
        <f t="shared" si="5"/>
        <v/>
      </c>
      <c r="AE65" s="75" t="str">
        <f t="shared" si="6"/>
        <v/>
      </c>
      <c r="AF65" s="73"/>
      <c r="AG65" s="62" t="str">
        <f t="shared" si="7"/>
        <v/>
      </c>
      <c r="AH65" s="75" t="str">
        <f t="shared" si="8"/>
        <v/>
      </c>
      <c r="AI65" s="21" t="str">
        <f t="shared" si="9"/>
        <v/>
      </c>
      <c r="AJ65" s="22" t="str">
        <f t="shared" si="10"/>
        <v/>
      </c>
      <c r="AL65" s="23"/>
      <c r="AN65" s="146"/>
      <c r="AO65" s="1"/>
      <c r="AP65" s="1"/>
      <c r="AQ65" s="1"/>
      <c r="AR65" s="1"/>
      <c r="AS65" s="1"/>
      <c r="AT65" s="1"/>
      <c r="AU65" s="1"/>
      <c r="AV65" s="1"/>
      <c r="AW65" s="1"/>
      <c r="AX65" s="1"/>
      <c r="AY65" s="1"/>
      <c r="AZ65" s="1"/>
      <c r="BA65" s="1"/>
      <c r="BB65" s="1"/>
      <c r="BC65" s="1"/>
      <c r="BD65" s="1"/>
    </row>
    <row r="66" spans="1:56" ht="18" customHeight="1">
      <c r="A66" s="24">
        <v>4</v>
      </c>
      <c r="B66" s="17">
        <f>'INPUT DATA'!B66</f>
        <v>0</v>
      </c>
      <c r="C66" s="118"/>
      <c r="D66" s="118"/>
      <c r="E66" s="119"/>
      <c r="F66" s="77"/>
      <c r="G66" s="142"/>
      <c r="H66" s="142"/>
      <c r="I66" s="142"/>
      <c r="J66" s="142"/>
      <c r="K66" s="142"/>
      <c r="L66" s="142"/>
      <c r="M66" s="142"/>
      <c r="N66" s="142"/>
      <c r="O66" s="142"/>
      <c r="P66" s="61" t="str">
        <f t="shared" si="1"/>
        <v/>
      </c>
      <c r="Q66" s="62" t="str">
        <f t="shared" si="2"/>
        <v/>
      </c>
      <c r="R66" s="75" t="str">
        <f t="shared" si="3"/>
        <v/>
      </c>
      <c r="S66" s="77"/>
      <c r="T66" s="142"/>
      <c r="U66" s="142"/>
      <c r="V66" s="142"/>
      <c r="W66" s="142"/>
      <c r="X66" s="142"/>
      <c r="Y66" s="142"/>
      <c r="Z66" s="142"/>
      <c r="AA66" s="142"/>
      <c r="AB66" s="142"/>
      <c r="AC66" s="61" t="str">
        <f t="shared" si="4"/>
        <v/>
      </c>
      <c r="AD66" s="62" t="str">
        <f t="shared" si="5"/>
        <v/>
      </c>
      <c r="AE66" s="75" t="str">
        <f t="shared" si="6"/>
        <v/>
      </c>
      <c r="AF66" s="73"/>
      <c r="AG66" s="62" t="str">
        <f t="shared" si="7"/>
        <v/>
      </c>
      <c r="AH66" s="75" t="str">
        <f t="shared" si="8"/>
        <v/>
      </c>
      <c r="AI66" s="21" t="str">
        <f t="shared" si="9"/>
        <v/>
      </c>
      <c r="AJ66" s="22" t="str">
        <f t="shared" si="10"/>
        <v/>
      </c>
      <c r="AL66" s="23"/>
      <c r="AN66" s="146"/>
      <c r="AO66" s="1"/>
      <c r="AP66" s="1"/>
      <c r="AQ66" s="1"/>
      <c r="AR66" s="1"/>
      <c r="AS66" s="1"/>
      <c r="AT66" s="1"/>
      <c r="AU66" s="1"/>
      <c r="AV66" s="1"/>
      <c r="AW66" s="1"/>
      <c r="AX66" s="1"/>
      <c r="AY66" s="1"/>
      <c r="AZ66" s="1"/>
      <c r="BA66" s="1"/>
      <c r="BB66" s="1"/>
      <c r="BC66" s="1"/>
      <c r="BD66" s="1"/>
    </row>
    <row r="67" spans="1:56" ht="18" customHeight="1">
      <c r="A67" s="24">
        <v>5</v>
      </c>
      <c r="B67" s="17">
        <f>'INPUT DATA'!B67</f>
        <v>0</v>
      </c>
      <c r="C67" s="118"/>
      <c r="D67" s="118"/>
      <c r="E67" s="119"/>
      <c r="F67" s="77"/>
      <c r="G67" s="142"/>
      <c r="H67" s="142"/>
      <c r="I67" s="142"/>
      <c r="J67" s="142"/>
      <c r="K67" s="142"/>
      <c r="L67" s="142"/>
      <c r="M67" s="142"/>
      <c r="N67" s="142"/>
      <c r="O67" s="142"/>
      <c r="P67" s="61" t="str">
        <f t="shared" si="1"/>
        <v/>
      </c>
      <c r="Q67" s="62" t="str">
        <f t="shared" si="2"/>
        <v/>
      </c>
      <c r="R67" s="75" t="str">
        <f t="shared" si="3"/>
        <v/>
      </c>
      <c r="S67" s="77"/>
      <c r="T67" s="142"/>
      <c r="U67" s="142"/>
      <c r="V67" s="142"/>
      <c r="W67" s="142"/>
      <c r="X67" s="142"/>
      <c r="Y67" s="142"/>
      <c r="Z67" s="142"/>
      <c r="AA67" s="142"/>
      <c r="AB67" s="142"/>
      <c r="AC67" s="61" t="str">
        <f t="shared" si="4"/>
        <v/>
      </c>
      <c r="AD67" s="62" t="str">
        <f t="shared" si="5"/>
        <v/>
      </c>
      <c r="AE67" s="75" t="str">
        <f t="shared" si="6"/>
        <v/>
      </c>
      <c r="AF67" s="73"/>
      <c r="AG67" s="62" t="str">
        <f t="shared" si="7"/>
        <v/>
      </c>
      <c r="AH67" s="75" t="str">
        <f t="shared" si="8"/>
        <v/>
      </c>
      <c r="AI67" s="21" t="str">
        <f t="shared" si="9"/>
        <v/>
      </c>
      <c r="AJ67" s="22" t="str">
        <f t="shared" si="10"/>
        <v/>
      </c>
      <c r="AL67" s="23"/>
      <c r="AN67" s="146"/>
      <c r="AO67" s="1"/>
      <c r="AP67" s="1"/>
      <c r="AQ67" s="1"/>
      <c r="AR67" s="1"/>
      <c r="AS67" s="1"/>
      <c r="AT67" s="1"/>
      <c r="AU67" s="1"/>
      <c r="AV67" s="1"/>
      <c r="AW67" s="1"/>
      <c r="AX67" s="1"/>
      <c r="AY67" s="1"/>
      <c r="AZ67" s="1"/>
      <c r="BA67" s="1"/>
      <c r="BB67" s="1"/>
      <c r="BC67" s="1"/>
      <c r="BD67" s="1"/>
    </row>
    <row r="68" spans="1:56" ht="18" customHeight="1">
      <c r="A68" s="24">
        <v>6</v>
      </c>
      <c r="B68" s="25">
        <f>'INPUT DATA'!B68</f>
        <v>0</v>
      </c>
      <c r="C68" s="118"/>
      <c r="D68" s="118"/>
      <c r="E68" s="119"/>
      <c r="F68" s="77"/>
      <c r="G68" s="142"/>
      <c r="H68" s="142"/>
      <c r="I68" s="142"/>
      <c r="J68" s="142"/>
      <c r="K68" s="142"/>
      <c r="L68" s="142"/>
      <c r="M68" s="142"/>
      <c r="N68" s="142"/>
      <c r="O68" s="142"/>
      <c r="P68" s="61" t="str">
        <f t="shared" si="1"/>
        <v/>
      </c>
      <c r="Q68" s="62" t="str">
        <f t="shared" si="2"/>
        <v/>
      </c>
      <c r="R68" s="75" t="str">
        <f t="shared" si="3"/>
        <v/>
      </c>
      <c r="S68" s="77"/>
      <c r="T68" s="142"/>
      <c r="U68" s="142"/>
      <c r="V68" s="142"/>
      <c r="W68" s="142"/>
      <c r="X68" s="142"/>
      <c r="Y68" s="142"/>
      <c r="Z68" s="142"/>
      <c r="AA68" s="142"/>
      <c r="AB68" s="142"/>
      <c r="AC68" s="61" t="str">
        <f t="shared" si="4"/>
        <v/>
      </c>
      <c r="AD68" s="62" t="str">
        <f t="shared" si="5"/>
        <v/>
      </c>
      <c r="AE68" s="75" t="str">
        <f t="shared" si="6"/>
        <v/>
      </c>
      <c r="AF68" s="73"/>
      <c r="AG68" s="62" t="str">
        <f t="shared" si="7"/>
        <v/>
      </c>
      <c r="AH68" s="75" t="str">
        <f t="shared" si="8"/>
        <v/>
      </c>
      <c r="AI68" s="21" t="str">
        <f t="shared" si="9"/>
        <v/>
      </c>
      <c r="AJ68" s="22" t="str">
        <f t="shared" si="10"/>
        <v/>
      </c>
      <c r="AL68" s="23"/>
      <c r="AN68" s="146"/>
      <c r="AO68" s="1"/>
      <c r="AP68" s="1"/>
      <c r="AQ68" s="1"/>
      <c r="AR68" s="1"/>
      <c r="AS68" s="1"/>
      <c r="AT68" s="1"/>
      <c r="AU68" s="1"/>
      <c r="AV68" s="1"/>
      <c r="AW68" s="1"/>
      <c r="AX68" s="1"/>
      <c r="AY68" s="1"/>
      <c r="AZ68" s="1"/>
      <c r="BA68" s="1"/>
      <c r="BB68" s="1"/>
      <c r="BC68" s="1"/>
      <c r="BD68" s="1"/>
    </row>
    <row r="69" spans="1:56" ht="18" customHeight="1">
      <c r="A69" s="24">
        <v>7</v>
      </c>
      <c r="B69" s="25">
        <f>'INPUT DATA'!B69</f>
        <v>0</v>
      </c>
      <c r="C69" s="118"/>
      <c r="D69" s="118"/>
      <c r="E69" s="119"/>
      <c r="F69" s="77"/>
      <c r="G69" s="142"/>
      <c r="H69" s="142"/>
      <c r="I69" s="142"/>
      <c r="J69" s="142"/>
      <c r="K69" s="142"/>
      <c r="L69" s="142"/>
      <c r="M69" s="142"/>
      <c r="N69" s="142"/>
      <c r="O69" s="142"/>
      <c r="P69" s="61" t="str">
        <f t="shared" si="1"/>
        <v/>
      </c>
      <c r="Q69" s="62" t="str">
        <f t="shared" si="2"/>
        <v/>
      </c>
      <c r="R69" s="75" t="str">
        <f t="shared" si="3"/>
        <v/>
      </c>
      <c r="S69" s="77"/>
      <c r="T69" s="142"/>
      <c r="U69" s="142"/>
      <c r="V69" s="142"/>
      <c r="W69" s="142"/>
      <c r="X69" s="142"/>
      <c r="Y69" s="142"/>
      <c r="Z69" s="142"/>
      <c r="AA69" s="142"/>
      <c r="AB69" s="142"/>
      <c r="AC69" s="61" t="str">
        <f t="shared" si="4"/>
        <v/>
      </c>
      <c r="AD69" s="62" t="str">
        <f t="shared" si="5"/>
        <v/>
      </c>
      <c r="AE69" s="75" t="str">
        <f t="shared" si="6"/>
        <v/>
      </c>
      <c r="AF69" s="73"/>
      <c r="AG69" s="62" t="str">
        <f t="shared" si="7"/>
        <v/>
      </c>
      <c r="AH69" s="75" t="str">
        <f t="shared" si="8"/>
        <v/>
      </c>
      <c r="AI69" s="21" t="str">
        <f t="shared" si="9"/>
        <v/>
      </c>
      <c r="AJ69" s="22" t="str">
        <f t="shared" si="10"/>
        <v/>
      </c>
      <c r="AL69" s="23"/>
      <c r="AN69" s="146"/>
      <c r="AO69" s="1"/>
      <c r="AP69" s="1"/>
      <c r="AQ69" s="1"/>
      <c r="AR69" s="1"/>
      <c r="AS69" s="1"/>
      <c r="AT69" s="1"/>
      <c r="AU69" s="1"/>
      <c r="AV69" s="1"/>
      <c r="AW69" s="1"/>
      <c r="AX69" s="1"/>
      <c r="AY69" s="1"/>
      <c r="AZ69" s="1"/>
      <c r="BA69" s="1"/>
      <c r="BB69" s="1"/>
      <c r="BC69" s="1"/>
      <c r="BD69" s="1"/>
    </row>
    <row r="70" spans="1:56" ht="18" customHeight="1">
      <c r="A70" s="24">
        <v>8</v>
      </c>
      <c r="B70" s="17">
        <f>'INPUT DATA'!B70</f>
        <v>0</v>
      </c>
      <c r="C70" s="118"/>
      <c r="D70" s="118"/>
      <c r="E70" s="119"/>
      <c r="F70" s="77"/>
      <c r="G70" s="142"/>
      <c r="H70" s="142"/>
      <c r="I70" s="142"/>
      <c r="J70" s="142"/>
      <c r="K70" s="142"/>
      <c r="L70" s="142"/>
      <c r="M70" s="142"/>
      <c r="N70" s="142"/>
      <c r="O70" s="142"/>
      <c r="P70" s="61" t="str">
        <f t="shared" si="1"/>
        <v/>
      </c>
      <c r="Q70" s="62" t="str">
        <f t="shared" si="2"/>
        <v/>
      </c>
      <c r="R70" s="75" t="str">
        <f t="shared" si="3"/>
        <v/>
      </c>
      <c r="S70" s="77"/>
      <c r="T70" s="142"/>
      <c r="U70" s="142"/>
      <c r="V70" s="142"/>
      <c r="W70" s="142"/>
      <c r="X70" s="142"/>
      <c r="Y70" s="142"/>
      <c r="Z70" s="142"/>
      <c r="AA70" s="142"/>
      <c r="AB70" s="142"/>
      <c r="AC70" s="61" t="str">
        <f t="shared" si="4"/>
        <v/>
      </c>
      <c r="AD70" s="62" t="str">
        <f t="shared" si="5"/>
        <v/>
      </c>
      <c r="AE70" s="75" t="str">
        <f t="shared" si="6"/>
        <v/>
      </c>
      <c r="AF70" s="73"/>
      <c r="AG70" s="62" t="str">
        <f t="shared" si="7"/>
        <v/>
      </c>
      <c r="AH70" s="75" t="str">
        <f t="shared" si="8"/>
        <v/>
      </c>
      <c r="AI70" s="21" t="str">
        <f t="shared" si="9"/>
        <v/>
      </c>
      <c r="AJ70" s="22" t="str">
        <f t="shared" si="10"/>
        <v/>
      </c>
      <c r="AL70" s="23"/>
      <c r="AN70" s="146"/>
      <c r="AO70" s="1"/>
      <c r="AP70" s="1"/>
      <c r="AQ70" s="1"/>
      <c r="AR70" s="1"/>
      <c r="AS70" s="1"/>
      <c r="AT70" s="1"/>
      <c r="AU70" s="1"/>
      <c r="AV70" s="1"/>
      <c r="AW70" s="1"/>
      <c r="AX70" s="1"/>
      <c r="AY70" s="1"/>
      <c r="AZ70" s="1"/>
      <c r="BA70" s="1"/>
      <c r="BB70" s="1"/>
      <c r="BC70" s="1"/>
      <c r="BD70" s="1"/>
    </row>
    <row r="71" spans="1:56" ht="18" customHeight="1">
      <c r="A71" s="24">
        <v>9</v>
      </c>
      <c r="B71" s="17">
        <f>'INPUT DATA'!B71</f>
        <v>0</v>
      </c>
      <c r="C71" s="118"/>
      <c r="D71" s="118"/>
      <c r="E71" s="119"/>
      <c r="F71" s="77"/>
      <c r="G71" s="142"/>
      <c r="H71" s="142"/>
      <c r="I71" s="142"/>
      <c r="J71" s="142"/>
      <c r="K71" s="142"/>
      <c r="L71" s="142"/>
      <c r="M71" s="142"/>
      <c r="N71" s="142"/>
      <c r="O71" s="142"/>
      <c r="P71" s="61" t="str">
        <f t="shared" si="1"/>
        <v/>
      </c>
      <c r="Q71" s="62" t="str">
        <f t="shared" si="2"/>
        <v/>
      </c>
      <c r="R71" s="75" t="str">
        <f t="shared" si="3"/>
        <v/>
      </c>
      <c r="S71" s="77"/>
      <c r="T71" s="142"/>
      <c r="U71" s="142"/>
      <c r="V71" s="142"/>
      <c r="W71" s="142"/>
      <c r="X71" s="142"/>
      <c r="Y71" s="142"/>
      <c r="Z71" s="142"/>
      <c r="AA71" s="142"/>
      <c r="AB71" s="142"/>
      <c r="AC71" s="61" t="str">
        <f t="shared" si="4"/>
        <v/>
      </c>
      <c r="AD71" s="62" t="str">
        <f t="shared" si="5"/>
        <v/>
      </c>
      <c r="AE71" s="75" t="str">
        <f t="shared" si="6"/>
        <v/>
      </c>
      <c r="AF71" s="73"/>
      <c r="AG71" s="62" t="str">
        <f t="shared" si="7"/>
        <v/>
      </c>
      <c r="AH71" s="75" t="str">
        <f t="shared" si="8"/>
        <v/>
      </c>
      <c r="AI71" s="21" t="str">
        <f t="shared" si="9"/>
        <v/>
      </c>
      <c r="AJ71" s="22" t="str">
        <f t="shared" si="10"/>
        <v/>
      </c>
      <c r="AL71" s="23"/>
      <c r="AN71" s="146"/>
      <c r="AO71" s="1"/>
      <c r="AP71" s="1"/>
      <c r="AQ71" s="1"/>
      <c r="AR71" s="1"/>
      <c r="AS71" s="1"/>
      <c r="AT71" s="1"/>
      <c r="AU71" s="1"/>
      <c r="AV71" s="1"/>
      <c r="AW71" s="1"/>
      <c r="AX71" s="1"/>
      <c r="AY71" s="1"/>
      <c r="AZ71" s="1"/>
      <c r="BA71" s="1"/>
      <c r="BB71" s="1"/>
      <c r="BC71" s="1"/>
      <c r="BD71" s="1"/>
    </row>
    <row r="72" spans="1:56" ht="18" customHeight="1">
      <c r="A72" s="24">
        <v>10</v>
      </c>
      <c r="B72" s="25">
        <f>'INPUT DATA'!B72</f>
        <v>0</v>
      </c>
      <c r="C72" s="118"/>
      <c r="D72" s="118"/>
      <c r="E72" s="119"/>
      <c r="F72" s="77"/>
      <c r="G72" s="142"/>
      <c r="H72" s="142"/>
      <c r="I72" s="142"/>
      <c r="J72" s="142"/>
      <c r="K72" s="142"/>
      <c r="L72" s="142"/>
      <c r="M72" s="142"/>
      <c r="N72" s="142"/>
      <c r="O72" s="142"/>
      <c r="P72" s="61" t="str">
        <f t="shared" si="1"/>
        <v/>
      </c>
      <c r="Q72" s="62" t="str">
        <f t="shared" si="2"/>
        <v/>
      </c>
      <c r="R72" s="75" t="str">
        <f t="shared" si="3"/>
        <v/>
      </c>
      <c r="S72" s="77"/>
      <c r="T72" s="142"/>
      <c r="U72" s="142"/>
      <c r="V72" s="142"/>
      <c r="W72" s="142"/>
      <c r="X72" s="142"/>
      <c r="Y72" s="142"/>
      <c r="Z72" s="142"/>
      <c r="AA72" s="142"/>
      <c r="AB72" s="142"/>
      <c r="AC72" s="61" t="str">
        <f t="shared" si="4"/>
        <v/>
      </c>
      <c r="AD72" s="62" t="str">
        <f t="shared" si="5"/>
        <v/>
      </c>
      <c r="AE72" s="75" t="str">
        <f t="shared" si="6"/>
        <v/>
      </c>
      <c r="AF72" s="73"/>
      <c r="AG72" s="62" t="str">
        <f t="shared" si="7"/>
        <v/>
      </c>
      <c r="AH72" s="75" t="str">
        <f t="shared" si="8"/>
        <v/>
      </c>
      <c r="AI72" s="21" t="str">
        <f t="shared" si="9"/>
        <v/>
      </c>
      <c r="AJ72" s="22" t="str">
        <f t="shared" si="10"/>
        <v/>
      </c>
      <c r="AL72" s="23"/>
      <c r="AN72" s="146"/>
      <c r="AO72" s="1"/>
      <c r="AP72" s="1"/>
      <c r="AQ72" s="1"/>
      <c r="AR72" s="1"/>
      <c r="AS72" s="1"/>
      <c r="AT72" s="1"/>
      <c r="AU72" s="1"/>
      <c r="AV72" s="1"/>
      <c r="AW72" s="1"/>
      <c r="AX72" s="1"/>
      <c r="AY72" s="1"/>
      <c r="AZ72" s="1"/>
      <c r="BA72" s="1"/>
      <c r="BB72" s="1"/>
      <c r="BC72" s="1"/>
      <c r="BD72" s="1"/>
    </row>
    <row r="73" spans="1:56" ht="18" customHeight="1">
      <c r="A73" s="24">
        <v>11</v>
      </c>
      <c r="B73" s="25">
        <f>'INPUT DATA'!B73</f>
        <v>0</v>
      </c>
      <c r="C73" s="118"/>
      <c r="D73" s="118"/>
      <c r="E73" s="119"/>
      <c r="F73" s="77"/>
      <c r="G73" s="142"/>
      <c r="H73" s="142"/>
      <c r="I73" s="142"/>
      <c r="J73" s="142"/>
      <c r="K73" s="142"/>
      <c r="L73" s="142"/>
      <c r="M73" s="142"/>
      <c r="N73" s="142"/>
      <c r="O73" s="142"/>
      <c r="P73" s="61" t="str">
        <f t="shared" si="1"/>
        <v/>
      </c>
      <c r="Q73" s="62" t="str">
        <f t="shared" si="2"/>
        <v/>
      </c>
      <c r="R73" s="75" t="str">
        <f t="shared" si="3"/>
        <v/>
      </c>
      <c r="S73" s="77"/>
      <c r="T73" s="142"/>
      <c r="U73" s="142"/>
      <c r="V73" s="142"/>
      <c r="W73" s="142"/>
      <c r="X73" s="142"/>
      <c r="Y73" s="142"/>
      <c r="Z73" s="142"/>
      <c r="AA73" s="142"/>
      <c r="AB73" s="142"/>
      <c r="AC73" s="61" t="str">
        <f t="shared" si="4"/>
        <v/>
      </c>
      <c r="AD73" s="62" t="str">
        <f t="shared" si="5"/>
        <v/>
      </c>
      <c r="AE73" s="75" t="str">
        <f t="shared" si="6"/>
        <v/>
      </c>
      <c r="AF73" s="73"/>
      <c r="AG73" s="62" t="str">
        <f t="shared" si="7"/>
        <v/>
      </c>
      <c r="AH73" s="75" t="str">
        <f t="shared" si="8"/>
        <v/>
      </c>
      <c r="AI73" s="21" t="str">
        <f t="shared" si="9"/>
        <v/>
      </c>
      <c r="AJ73" s="22" t="str">
        <f t="shared" si="10"/>
        <v/>
      </c>
      <c r="AL73" s="23"/>
      <c r="AN73" s="146"/>
      <c r="AO73" s="1"/>
      <c r="AP73" s="1"/>
      <c r="AQ73" s="1"/>
      <c r="AR73" s="1"/>
      <c r="AS73" s="1"/>
      <c r="AT73" s="1"/>
      <c r="AU73" s="1"/>
      <c r="AV73" s="1"/>
      <c r="AW73" s="1"/>
      <c r="AX73" s="1"/>
      <c r="AY73" s="1"/>
      <c r="AZ73" s="1"/>
      <c r="BA73" s="1"/>
      <c r="BB73" s="1"/>
      <c r="BC73" s="1"/>
      <c r="BD73" s="1"/>
    </row>
    <row r="74" spans="1:56" ht="18" customHeight="1">
      <c r="A74" s="24">
        <v>12</v>
      </c>
      <c r="B74" s="17">
        <f>'INPUT DATA'!B74</f>
        <v>0</v>
      </c>
      <c r="C74" s="118"/>
      <c r="D74" s="118"/>
      <c r="E74" s="119"/>
      <c r="F74" s="77"/>
      <c r="G74" s="142"/>
      <c r="H74" s="142"/>
      <c r="I74" s="142"/>
      <c r="J74" s="142"/>
      <c r="K74" s="142"/>
      <c r="L74" s="142"/>
      <c r="M74" s="142"/>
      <c r="N74" s="142"/>
      <c r="O74" s="142"/>
      <c r="P74" s="61" t="str">
        <f t="shared" si="1"/>
        <v/>
      </c>
      <c r="Q74" s="62" t="str">
        <f t="shared" si="2"/>
        <v/>
      </c>
      <c r="R74" s="75" t="str">
        <f t="shared" si="3"/>
        <v/>
      </c>
      <c r="S74" s="77"/>
      <c r="T74" s="142"/>
      <c r="U74" s="142"/>
      <c r="V74" s="142"/>
      <c r="W74" s="142"/>
      <c r="X74" s="142"/>
      <c r="Y74" s="142"/>
      <c r="Z74" s="142"/>
      <c r="AA74" s="142"/>
      <c r="AB74" s="142"/>
      <c r="AC74" s="61" t="str">
        <f t="shared" si="4"/>
        <v/>
      </c>
      <c r="AD74" s="62" t="str">
        <f t="shared" si="5"/>
        <v/>
      </c>
      <c r="AE74" s="75" t="str">
        <f t="shared" si="6"/>
        <v/>
      </c>
      <c r="AF74" s="73"/>
      <c r="AG74" s="62" t="str">
        <f t="shared" si="7"/>
        <v/>
      </c>
      <c r="AH74" s="75" t="str">
        <f t="shared" si="8"/>
        <v/>
      </c>
      <c r="AI74" s="21" t="str">
        <f t="shared" si="9"/>
        <v/>
      </c>
      <c r="AJ74" s="22" t="str">
        <f t="shared" si="10"/>
        <v/>
      </c>
      <c r="AL74" s="23"/>
      <c r="AN74" s="146"/>
      <c r="AO74" s="1"/>
      <c r="AP74" s="1"/>
      <c r="AQ74" s="1"/>
      <c r="AR74" s="1"/>
      <c r="AS74" s="1"/>
      <c r="AT74" s="1"/>
      <c r="AU74" s="1"/>
      <c r="AV74" s="1"/>
      <c r="AW74" s="1"/>
      <c r="AX74" s="1"/>
      <c r="AY74" s="1"/>
      <c r="AZ74" s="1"/>
      <c r="BA74" s="1"/>
      <c r="BB74" s="1"/>
      <c r="BC74" s="1"/>
      <c r="BD74" s="1"/>
    </row>
    <row r="75" spans="1:56" ht="18" customHeight="1">
      <c r="A75" s="24">
        <v>13</v>
      </c>
      <c r="B75" s="17">
        <f>'INPUT DATA'!B75</f>
        <v>0</v>
      </c>
      <c r="C75" s="118"/>
      <c r="D75" s="118"/>
      <c r="E75" s="119"/>
      <c r="F75" s="77"/>
      <c r="G75" s="142"/>
      <c r="H75" s="142"/>
      <c r="I75" s="142"/>
      <c r="J75" s="142"/>
      <c r="K75" s="142"/>
      <c r="L75" s="142"/>
      <c r="M75" s="142"/>
      <c r="N75" s="142"/>
      <c r="O75" s="142"/>
      <c r="P75" s="61" t="str">
        <f t="shared" si="1"/>
        <v/>
      </c>
      <c r="Q75" s="62" t="str">
        <f t="shared" si="2"/>
        <v/>
      </c>
      <c r="R75" s="75" t="str">
        <f t="shared" si="3"/>
        <v/>
      </c>
      <c r="S75" s="77"/>
      <c r="T75" s="142"/>
      <c r="U75" s="142"/>
      <c r="V75" s="142"/>
      <c r="W75" s="142"/>
      <c r="X75" s="142"/>
      <c r="Y75" s="142"/>
      <c r="Z75" s="142"/>
      <c r="AA75" s="142"/>
      <c r="AB75" s="142"/>
      <c r="AC75" s="61" t="str">
        <f t="shared" si="4"/>
        <v/>
      </c>
      <c r="AD75" s="62" t="str">
        <f t="shared" si="5"/>
        <v/>
      </c>
      <c r="AE75" s="75" t="str">
        <f t="shared" si="6"/>
        <v/>
      </c>
      <c r="AF75" s="73"/>
      <c r="AG75" s="62" t="str">
        <f t="shared" si="7"/>
        <v/>
      </c>
      <c r="AH75" s="75" t="str">
        <f t="shared" si="8"/>
        <v/>
      </c>
      <c r="AI75" s="21" t="str">
        <f t="shared" si="9"/>
        <v/>
      </c>
      <c r="AJ75" s="22" t="str">
        <f t="shared" si="10"/>
        <v/>
      </c>
      <c r="AL75" s="23"/>
      <c r="AN75" s="146"/>
      <c r="AO75" s="1"/>
      <c r="AP75" s="1"/>
      <c r="AQ75" s="1"/>
      <c r="AR75" s="1"/>
      <c r="AS75" s="1"/>
      <c r="AT75" s="1"/>
      <c r="AU75" s="1"/>
      <c r="AV75" s="1"/>
      <c r="AW75" s="1"/>
      <c r="AX75" s="1"/>
      <c r="AY75" s="1"/>
      <c r="AZ75" s="1"/>
      <c r="BA75" s="1"/>
      <c r="BB75" s="1"/>
      <c r="BC75" s="1"/>
      <c r="BD75" s="1"/>
    </row>
    <row r="76" spans="1:56" ht="18" customHeight="1">
      <c r="A76" s="24">
        <v>14</v>
      </c>
      <c r="B76" s="25">
        <f>'INPUT DATA'!B76</f>
        <v>0</v>
      </c>
      <c r="C76" s="118"/>
      <c r="D76" s="118"/>
      <c r="E76" s="119"/>
      <c r="F76" s="77"/>
      <c r="G76" s="142"/>
      <c r="H76" s="142"/>
      <c r="I76" s="142"/>
      <c r="J76" s="142"/>
      <c r="K76" s="142"/>
      <c r="L76" s="142"/>
      <c r="M76" s="142"/>
      <c r="N76" s="142"/>
      <c r="O76" s="142"/>
      <c r="P76" s="61" t="str">
        <f t="shared" si="1"/>
        <v/>
      </c>
      <c r="Q76" s="62" t="str">
        <f t="shared" si="2"/>
        <v/>
      </c>
      <c r="R76" s="75" t="str">
        <f t="shared" si="3"/>
        <v/>
      </c>
      <c r="S76" s="77"/>
      <c r="T76" s="142"/>
      <c r="U76" s="142"/>
      <c r="V76" s="142"/>
      <c r="W76" s="142"/>
      <c r="X76" s="142"/>
      <c r="Y76" s="142"/>
      <c r="Z76" s="142"/>
      <c r="AA76" s="142"/>
      <c r="AB76" s="142"/>
      <c r="AC76" s="61" t="str">
        <f t="shared" si="4"/>
        <v/>
      </c>
      <c r="AD76" s="62" t="str">
        <f t="shared" si="5"/>
        <v/>
      </c>
      <c r="AE76" s="75" t="str">
        <f t="shared" si="6"/>
        <v/>
      </c>
      <c r="AF76" s="73"/>
      <c r="AG76" s="62" t="str">
        <f t="shared" si="7"/>
        <v/>
      </c>
      <c r="AH76" s="75" t="str">
        <f t="shared" si="8"/>
        <v/>
      </c>
      <c r="AI76" s="21" t="str">
        <f t="shared" si="9"/>
        <v/>
      </c>
      <c r="AJ76" s="22" t="str">
        <f t="shared" si="10"/>
        <v/>
      </c>
      <c r="AL76" s="23"/>
      <c r="AN76" s="146"/>
      <c r="AO76" s="1"/>
      <c r="AP76" s="1"/>
      <c r="AQ76" s="1"/>
      <c r="AR76" s="1"/>
      <c r="AS76" s="1"/>
      <c r="AT76" s="1"/>
      <c r="AU76" s="1"/>
      <c r="AV76" s="1"/>
      <c r="AW76" s="1"/>
      <c r="AX76" s="1"/>
      <c r="AY76" s="1"/>
      <c r="AZ76" s="1"/>
      <c r="BA76" s="1"/>
      <c r="BB76" s="1"/>
      <c r="BC76" s="1"/>
      <c r="BD76" s="1"/>
    </row>
    <row r="77" spans="1:56" ht="18" customHeight="1">
      <c r="A77" s="24">
        <v>15</v>
      </c>
      <c r="B77" s="25">
        <f>'INPUT DATA'!B77</f>
        <v>0</v>
      </c>
      <c r="C77" s="118"/>
      <c r="D77" s="118"/>
      <c r="E77" s="119"/>
      <c r="F77" s="77"/>
      <c r="G77" s="142"/>
      <c r="H77" s="142"/>
      <c r="I77" s="142"/>
      <c r="J77" s="142"/>
      <c r="K77" s="142"/>
      <c r="L77" s="142"/>
      <c r="M77" s="142"/>
      <c r="N77" s="142"/>
      <c r="O77" s="142"/>
      <c r="P77" s="61" t="str">
        <f t="shared" ref="P77:P112" si="11">IF(COUNT($F77:$O77)=0,"",SUM($F77:$O77))</f>
        <v/>
      </c>
      <c r="Q77" s="62" t="str">
        <f t="shared" ref="Q77:Q112" si="12">IF(ISERROR(IF($P77="","",ROUND(($P77/$P$10)*$Q$10,2))),"",IF($P77="","",ROUND(($P77/$P$10)*$Q$10,2)))</f>
        <v/>
      </c>
      <c r="R77" s="75" t="str">
        <f t="shared" ref="R77:R112" si="13">IF($Q77="","",ROUND($Q77*$R$10,2))</f>
        <v/>
      </c>
      <c r="S77" s="77"/>
      <c r="T77" s="142"/>
      <c r="U77" s="142"/>
      <c r="V77" s="142"/>
      <c r="W77" s="142"/>
      <c r="X77" s="142"/>
      <c r="Y77" s="142"/>
      <c r="Z77" s="142"/>
      <c r="AA77" s="142"/>
      <c r="AB77" s="142"/>
      <c r="AC77" s="61" t="str">
        <f t="shared" ref="AC77:AC112" si="14">IF(COUNT($S77:$AB77)=0,"",SUM($S77:$AB77))</f>
        <v/>
      </c>
      <c r="AD77" s="62" t="str">
        <f t="shared" ref="AD77:AD112" si="15">IF(ISERROR(IF($AC77="","",ROUND(($AC77/$AC$10)*$AD$10,2))),"",IF($AC77="","",ROUND(($AC77/$AC$10)*$AD$10,2)))</f>
        <v/>
      </c>
      <c r="AE77" s="75" t="str">
        <f t="shared" ref="AE77:AE112" si="16">IF($AD77="","",ROUND($AD77*$AE$10,2))</f>
        <v/>
      </c>
      <c r="AF77" s="73"/>
      <c r="AG77" s="62" t="str">
        <f t="shared" ref="AG77:AG112" si="17">IF(ISERROR(IF($AF77="","",ROUND(($AF77/$AF$10)*$AG$10,2))),"",IF($AF77="","",ROUND(($AF77/$AF$10)*$AG$10,2)))</f>
        <v/>
      </c>
      <c r="AH77" s="75" t="str">
        <f t="shared" ref="AH77:AH112" si="18">IF($AG77="","",ROUND($AG77*$AH$10,2))</f>
        <v/>
      </c>
      <c r="AI77" s="21" t="str">
        <f t="shared" ref="AI77:AI112" si="19">IF(ISERROR(IF($AC77="","",ROUND(SUM($R77,$AE77,$AH77),2))),"",IF($AC77="","",ROUND(SUM($R77,$AE77,$AH77),2)))</f>
        <v/>
      </c>
      <c r="AJ77" s="22" t="str">
        <f t="shared" si="10"/>
        <v/>
      </c>
      <c r="AL77" s="23"/>
      <c r="AN77" s="146"/>
      <c r="AO77" s="1"/>
      <c r="AP77" s="1"/>
      <c r="AQ77" s="1"/>
      <c r="AR77" s="1"/>
      <c r="AS77" s="1"/>
      <c r="AT77" s="1"/>
      <c r="AU77" s="1"/>
      <c r="AV77" s="1"/>
      <c r="AW77" s="1"/>
      <c r="AX77" s="1"/>
      <c r="AY77" s="1"/>
      <c r="AZ77" s="1"/>
      <c r="BA77" s="1"/>
      <c r="BB77" s="1"/>
      <c r="BC77" s="1"/>
      <c r="BD77" s="1"/>
    </row>
    <row r="78" spans="1:56" ht="18" customHeight="1">
      <c r="A78" s="24">
        <v>16</v>
      </c>
      <c r="B78" s="17">
        <f>'INPUT DATA'!B78</f>
        <v>0</v>
      </c>
      <c r="C78" s="118"/>
      <c r="D78" s="118"/>
      <c r="E78" s="119"/>
      <c r="F78" s="77"/>
      <c r="G78" s="142"/>
      <c r="H78" s="142"/>
      <c r="I78" s="142"/>
      <c r="J78" s="142"/>
      <c r="K78" s="142"/>
      <c r="L78" s="142"/>
      <c r="M78" s="142"/>
      <c r="N78" s="142"/>
      <c r="O78" s="142"/>
      <c r="P78" s="61" t="str">
        <f t="shared" si="11"/>
        <v/>
      </c>
      <c r="Q78" s="62" t="str">
        <f t="shared" si="12"/>
        <v/>
      </c>
      <c r="R78" s="75" t="str">
        <f t="shared" si="13"/>
        <v/>
      </c>
      <c r="S78" s="77"/>
      <c r="T78" s="142"/>
      <c r="U78" s="142"/>
      <c r="V78" s="142"/>
      <c r="W78" s="142"/>
      <c r="X78" s="142"/>
      <c r="Y78" s="142"/>
      <c r="Z78" s="142"/>
      <c r="AA78" s="142"/>
      <c r="AB78" s="142"/>
      <c r="AC78" s="61" t="str">
        <f t="shared" si="14"/>
        <v/>
      </c>
      <c r="AD78" s="62" t="str">
        <f t="shared" si="15"/>
        <v/>
      </c>
      <c r="AE78" s="75" t="str">
        <f t="shared" si="16"/>
        <v/>
      </c>
      <c r="AF78" s="73"/>
      <c r="AG78" s="62" t="str">
        <f t="shared" si="17"/>
        <v/>
      </c>
      <c r="AH78" s="75" t="str">
        <f t="shared" si="18"/>
        <v/>
      </c>
      <c r="AI78" s="21" t="str">
        <f t="shared" si="19"/>
        <v/>
      </c>
      <c r="AJ78" s="22" t="str">
        <f t="shared" si="10"/>
        <v/>
      </c>
      <c r="AL78" s="23"/>
      <c r="AN78" s="146"/>
      <c r="AO78" s="1"/>
      <c r="AP78" s="1"/>
      <c r="AQ78" s="1"/>
      <c r="AR78" s="1"/>
      <c r="AS78" s="1"/>
      <c r="AT78" s="1"/>
      <c r="AU78" s="1"/>
      <c r="AV78" s="1"/>
      <c r="AW78" s="1"/>
      <c r="AX78" s="1"/>
      <c r="AY78" s="1"/>
      <c r="AZ78" s="1"/>
      <c r="BA78" s="1"/>
      <c r="BB78" s="1"/>
      <c r="BC78" s="1"/>
      <c r="BD78" s="1"/>
    </row>
    <row r="79" spans="1:56" ht="18" customHeight="1">
      <c r="A79" s="24">
        <v>17</v>
      </c>
      <c r="B79" s="17">
        <f>'INPUT DATA'!B79</f>
        <v>0</v>
      </c>
      <c r="C79" s="118"/>
      <c r="D79" s="118"/>
      <c r="E79" s="119"/>
      <c r="F79" s="77"/>
      <c r="G79" s="142"/>
      <c r="H79" s="142"/>
      <c r="I79" s="142"/>
      <c r="J79" s="142"/>
      <c r="K79" s="142"/>
      <c r="L79" s="142"/>
      <c r="M79" s="142"/>
      <c r="N79" s="142"/>
      <c r="O79" s="142"/>
      <c r="P79" s="61" t="str">
        <f t="shared" si="11"/>
        <v/>
      </c>
      <c r="Q79" s="62" t="str">
        <f t="shared" si="12"/>
        <v/>
      </c>
      <c r="R79" s="75" t="str">
        <f t="shared" si="13"/>
        <v/>
      </c>
      <c r="S79" s="77"/>
      <c r="T79" s="142"/>
      <c r="U79" s="142"/>
      <c r="V79" s="142"/>
      <c r="W79" s="142"/>
      <c r="X79" s="142"/>
      <c r="Y79" s="142"/>
      <c r="Z79" s="142"/>
      <c r="AA79" s="142"/>
      <c r="AB79" s="142"/>
      <c r="AC79" s="61" t="str">
        <f t="shared" si="14"/>
        <v/>
      </c>
      <c r="AD79" s="62" t="str">
        <f t="shared" si="15"/>
        <v/>
      </c>
      <c r="AE79" s="75" t="str">
        <f t="shared" si="16"/>
        <v/>
      </c>
      <c r="AF79" s="73"/>
      <c r="AG79" s="62" t="str">
        <f t="shared" si="17"/>
        <v/>
      </c>
      <c r="AH79" s="75" t="str">
        <f t="shared" si="18"/>
        <v/>
      </c>
      <c r="AI79" s="21" t="str">
        <f t="shared" si="19"/>
        <v/>
      </c>
      <c r="AJ79" s="22" t="str">
        <f t="shared" si="10"/>
        <v/>
      </c>
      <c r="AL79" s="23"/>
      <c r="AN79" s="146"/>
      <c r="AO79" s="1"/>
      <c r="AP79" s="1"/>
      <c r="AQ79" s="1"/>
      <c r="AR79" s="1"/>
      <c r="AS79" s="1"/>
      <c r="AT79" s="1"/>
      <c r="AU79" s="1"/>
      <c r="AV79" s="1"/>
      <c r="AW79" s="1"/>
      <c r="AX79" s="1"/>
      <c r="AY79" s="1"/>
      <c r="AZ79" s="1"/>
      <c r="BA79" s="1"/>
      <c r="BB79" s="1"/>
      <c r="BC79" s="1"/>
      <c r="BD79" s="1"/>
    </row>
    <row r="80" spans="1:56" ht="18" customHeight="1">
      <c r="A80" s="24">
        <v>18</v>
      </c>
      <c r="B80" s="25">
        <f>'INPUT DATA'!B80</f>
        <v>0</v>
      </c>
      <c r="C80" s="118"/>
      <c r="D80" s="118"/>
      <c r="E80" s="119"/>
      <c r="F80" s="77"/>
      <c r="G80" s="142"/>
      <c r="H80" s="142"/>
      <c r="I80" s="142"/>
      <c r="J80" s="142"/>
      <c r="K80" s="142"/>
      <c r="L80" s="142"/>
      <c r="M80" s="142"/>
      <c r="N80" s="142"/>
      <c r="O80" s="142"/>
      <c r="P80" s="61" t="str">
        <f t="shared" si="11"/>
        <v/>
      </c>
      <c r="Q80" s="62" t="str">
        <f t="shared" si="12"/>
        <v/>
      </c>
      <c r="R80" s="75" t="str">
        <f t="shared" si="13"/>
        <v/>
      </c>
      <c r="S80" s="77"/>
      <c r="T80" s="142"/>
      <c r="U80" s="142"/>
      <c r="V80" s="142"/>
      <c r="W80" s="142"/>
      <c r="X80" s="142"/>
      <c r="Y80" s="142"/>
      <c r="Z80" s="142"/>
      <c r="AA80" s="142"/>
      <c r="AB80" s="142"/>
      <c r="AC80" s="61" t="str">
        <f t="shared" si="14"/>
        <v/>
      </c>
      <c r="AD80" s="62" t="str">
        <f t="shared" si="15"/>
        <v/>
      </c>
      <c r="AE80" s="75" t="str">
        <f t="shared" si="16"/>
        <v/>
      </c>
      <c r="AF80" s="73"/>
      <c r="AG80" s="62" t="str">
        <f t="shared" si="17"/>
        <v/>
      </c>
      <c r="AH80" s="75" t="str">
        <f t="shared" si="18"/>
        <v/>
      </c>
      <c r="AI80" s="21" t="str">
        <f t="shared" si="19"/>
        <v/>
      </c>
      <c r="AJ80" s="22" t="str">
        <f t="shared" si="10"/>
        <v/>
      </c>
      <c r="AL80" s="23"/>
      <c r="AN80" s="146"/>
      <c r="AO80" s="1"/>
      <c r="AP80" s="1"/>
      <c r="AQ80" s="1"/>
      <c r="AR80" s="1"/>
      <c r="AS80" s="1"/>
      <c r="AT80" s="1"/>
      <c r="AU80" s="1"/>
      <c r="AV80" s="1"/>
      <c r="AW80" s="1"/>
      <c r="AX80" s="1"/>
      <c r="AY80" s="1"/>
      <c r="AZ80" s="1"/>
      <c r="BA80" s="1"/>
      <c r="BB80" s="1"/>
      <c r="BC80" s="1"/>
      <c r="BD80" s="1"/>
    </row>
    <row r="81" spans="1:56" ht="18" customHeight="1">
      <c r="A81" s="24">
        <v>19</v>
      </c>
      <c r="B81" s="25">
        <f>'INPUT DATA'!B81</f>
        <v>0</v>
      </c>
      <c r="C81" s="118"/>
      <c r="D81" s="118"/>
      <c r="E81" s="119"/>
      <c r="F81" s="77"/>
      <c r="G81" s="142"/>
      <c r="H81" s="142"/>
      <c r="I81" s="142"/>
      <c r="J81" s="142"/>
      <c r="K81" s="142"/>
      <c r="L81" s="142"/>
      <c r="M81" s="142"/>
      <c r="N81" s="142"/>
      <c r="O81" s="142"/>
      <c r="P81" s="61" t="str">
        <f t="shared" si="11"/>
        <v/>
      </c>
      <c r="Q81" s="62" t="str">
        <f t="shared" si="12"/>
        <v/>
      </c>
      <c r="R81" s="75" t="str">
        <f t="shared" si="13"/>
        <v/>
      </c>
      <c r="S81" s="77"/>
      <c r="T81" s="142"/>
      <c r="U81" s="142"/>
      <c r="V81" s="142"/>
      <c r="W81" s="142"/>
      <c r="X81" s="142"/>
      <c r="Y81" s="142"/>
      <c r="Z81" s="142"/>
      <c r="AA81" s="142"/>
      <c r="AB81" s="142"/>
      <c r="AC81" s="61" t="str">
        <f t="shared" si="14"/>
        <v/>
      </c>
      <c r="AD81" s="62" t="str">
        <f t="shared" si="15"/>
        <v/>
      </c>
      <c r="AE81" s="75" t="str">
        <f t="shared" si="16"/>
        <v/>
      </c>
      <c r="AF81" s="73"/>
      <c r="AG81" s="62" t="str">
        <f t="shared" si="17"/>
        <v/>
      </c>
      <c r="AH81" s="75" t="str">
        <f t="shared" si="18"/>
        <v/>
      </c>
      <c r="AI81" s="21" t="str">
        <f t="shared" si="19"/>
        <v/>
      </c>
      <c r="AJ81" s="22" t="str">
        <f t="shared" si="10"/>
        <v/>
      </c>
      <c r="AL81" s="23"/>
      <c r="AN81" s="146"/>
      <c r="AO81" s="1"/>
      <c r="AP81" s="1"/>
      <c r="AQ81" s="1"/>
      <c r="AR81" s="1"/>
      <c r="AS81" s="1"/>
      <c r="AT81" s="1"/>
      <c r="AU81" s="1"/>
      <c r="AV81" s="1"/>
      <c r="AW81" s="1"/>
      <c r="AX81" s="1"/>
      <c r="AY81" s="1"/>
      <c r="AZ81" s="1"/>
      <c r="BA81" s="1"/>
      <c r="BB81" s="1"/>
      <c r="BC81" s="1"/>
      <c r="BD81" s="1"/>
    </row>
    <row r="82" spans="1:56" ht="18" customHeight="1">
      <c r="A82" s="24">
        <v>20</v>
      </c>
      <c r="B82" s="17">
        <f>'INPUT DATA'!B82</f>
        <v>0</v>
      </c>
      <c r="C82" s="118"/>
      <c r="D82" s="118"/>
      <c r="E82" s="119"/>
      <c r="F82" s="77"/>
      <c r="G82" s="142"/>
      <c r="H82" s="142"/>
      <c r="I82" s="142"/>
      <c r="J82" s="142"/>
      <c r="K82" s="142"/>
      <c r="L82" s="142"/>
      <c r="M82" s="142"/>
      <c r="N82" s="142"/>
      <c r="O82" s="142"/>
      <c r="P82" s="61" t="str">
        <f t="shared" si="11"/>
        <v/>
      </c>
      <c r="Q82" s="62" t="str">
        <f t="shared" si="12"/>
        <v/>
      </c>
      <c r="R82" s="75" t="str">
        <f t="shared" si="13"/>
        <v/>
      </c>
      <c r="S82" s="77"/>
      <c r="T82" s="142"/>
      <c r="U82" s="142"/>
      <c r="V82" s="142"/>
      <c r="W82" s="142"/>
      <c r="X82" s="142"/>
      <c r="Y82" s="142"/>
      <c r="Z82" s="142"/>
      <c r="AA82" s="142"/>
      <c r="AB82" s="142"/>
      <c r="AC82" s="61" t="str">
        <f t="shared" si="14"/>
        <v/>
      </c>
      <c r="AD82" s="62" t="str">
        <f t="shared" si="15"/>
        <v/>
      </c>
      <c r="AE82" s="75" t="str">
        <f t="shared" si="16"/>
        <v/>
      </c>
      <c r="AF82" s="73"/>
      <c r="AG82" s="62" t="str">
        <f t="shared" si="17"/>
        <v/>
      </c>
      <c r="AH82" s="75" t="str">
        <f t="shared" si="18"/>
        <v/>
      </c>
      <c r="AI82" s="21" t="str">
        <f t="shared" si="19"/>
        <v/>
      </c>
      <c r="AJ82" s="22" t="str">
        <f t="shared" si="10"/>
        <v/>
      </c>
      <c r="AL82" s="23"/>
      <c r="AN82" s="146"/>
      <c r="AO82" s="1"/>
      <c r="AP82" s="1"/>
      <c r="AQ82" s="1"/>
      <c r="AR82" s="1"/>
      <c r="AS82" s="1"/>
      <c r="AT82" s="1"/>
      <c r="AU82" s="1"/>
      <c r="AV82" s="1"/>
      <c r="AW82" s="1"/>
      <c r="AX82" s="1"/>
      <c r="AY82" s="1"/>
      <c r="AZ82" s="1"/>
      <c r="BA82" s="1"/>
      <c r="BB82" s="1"/>
      <c r="BC82" s="1"/>
      <c r="BD82" s="1"/>
    </row>
    <row r="83" spans="1:56" ht="18" customHeight="1">
      <c r="A83" s="24">
        <v>21</v>
      </c>
      <c r="B83" s="17">
        <f>'INPUT DATA'!B83</f>
        <v>0</v>
      </c>
      <c r="C83" s="118"/>
      <c r="D83" s="118"/>
      <c r="E83" s="119"/>
      <c r="F83" s="77"/>
      <c r="G83" s="142"/>
      <c r="H83" s="142"/>
      <c r="I83" s="142"/>
      <c r="J83" s="142"/>
      <c r="K83" s="142"/>
      <c r="L83" s="142"/>
      <c r="M83" s="142"/>
      <c r="N83" s="142"/>
      <c r="O83" s="142"/>
      <c r="P83" s="61" t="str">
        <f t="shared" si="11"/>
        <v/>
      </c>
      <c r="Q83" s="62" t="str">
        <f t="shared" si="12"/>
        <v/>
      </c>
      <c r="R83" s="75" t="str">
        <f t="shared" si="13"/>
        <v/>
      </c>
      <c r="S83" s="77"/>
      <c r="T83" s="142"/>
      <c r="U83" s="142"/>
      <c r="V83" s="142"/>
      <c r="W83" s="142"/>
      <c r="X83" s="142"/>
      <c r="Y83" s="142"/>
      <c r="Z83" s="142"/>
      <c r="AA83" s="142"/>
      <c r="AB83" s="142"/>
      <c r="AC83" s="61" t="str">
        <f t="shared" si="14"/>
        <v/>
      </c>
      <c r="AD83" s="62" t="str">
        <f t="shared" si="15"/>
        <v/>
      </c>
      <c r="AE83" s="75" t="str">
        <f t="shared" si="16"/>
        <v/>
      </c>
      <c r="AF83" s="73"/>
      <c r="AG83" s="62" t="str">
        <f t="shared" si="17"/>
        <v/>
      </c>
      <c r="AH83" s="75" t="str">
        <f t="shared" si="18"/>
        <v/>
      </c>
      <c r="AI83" s="21" t="str">
        <f t="shared" si="19"/>
        <v/>
      </c>
      <c r="AJ83" s="22" t="str">
        <f t="shared" si="10"/>
        <v/>
      </c>
      <c r="AL83" s="23"/>
      <c r="AN83" s="146"/>
      <c r="AO83" s="1"/>
      <c r="AP83" s="1"/>
      <c r="AQ83" s="1"/>
      <c r="AR83" s="1"/>
      <c r="AS83" s="1"/>
      <c r="AT83" s="1"/>
      <c r="AU83" s="1"/>
      <c r="AV83" s="1"/>
      <c r="AW83" s="1"/>
      <c r="AX83" s="1"/>
      <c r="AY83" s="1"/>
      <c r="AZ83" s="1"/>
      <c r="BA83" s="1"/>
      <c r="BB83" s="1"/>
      <c r="BC83" s="1"/>
      <c r="BD83" s="1"/>
    </row>
    <row r="84" spans="1:56" ht="18" customHeight="1">
      <c r="A84" s="24">
        <v>22</v>
      </c>
      <c r="B84" s="25">
        <f>'INPUT DATA'!B84</f>
        <v>0</v>
      </c>
      <c r="C84" s="118"/>
      <c r="D84" s="118"/>
      <c r="E84" s="119"/>
      <c r="F84" s="77"/>
      <c r="G84" s="142"/>
      <c r="H84" s="142"/>
      <c r="I84" s="142"/>
      <c r="J84" s="142"/>
      <c r="K84" s="142"/>
      <c r="L84" s="142"/>
      <c r="M84" s="142"/>
      <c r="N84" s="142"/>
      <c r="O84" s="142"/>
      <c r="P84" s="61" t="str">
        <f t="shared" si="11"/>
        <v/>
      </c>
      <c r="Q84" s="62" t="str">
        <f t="shared" si="12"/>
        <v/>
      </c>
      <c r="R84" s="75" t="str">
        <f t="shared" si="13"/>
        <v/>
      </c>
      <c r="S84" s="77"/>
      <c r="T84" s="142"/>
      <c r="U84" s="142"/>
      <c r="V84" s="142"/>
      <c r="W84" s="142"/>
      <c r="X84" s="142"/>
      <c r="Y84" s="142"/>
      <c r="Z84" s="142"/>
      <c r="AA84" s="142"/>
      <c r="AB84" s="142"/>
      <c r="AC84" s="61" t="str">
        <f t="shared" si="14"/>
        <v/>
      </c>
      <c r="AD84" s="62" t="str">
        <f t="shared" si="15"/>
        <v/>
      </c>
      <c r="AE84" s="75" t="str">
        <f t="shared" si="16"/>
        <v/>
      </c>
      <c r="AF84" s="73"/>
      <c r="AG84" s="62" t="str">
        <f t="shared" si="17"/>
        <v/>
      </c>
      <c r="AH84" s="75" t="str">
        <f t="shared" si="18"/>
        <v/>
      </c>
      <c r="AI84" s="21" t="str">
        <f t="shared" si="19"/>
        <v/>
      </c>
      <c r="AJ84" s="22" t="str">
        <f t="shared" si="10"/>
        <v/>
      </c>
      <c r="AL84" s="23"/>
      <c r="AN84" s="146"/>
      <c r="AO84" s="1"/>
      <c r="AP84" s="1"/>
      <c r="AQ84" s="1"/>
      <c r="AR84" s="1"/>
      <c r="AS84" s="1"/>
      <c r="AT84" s="1"/>
      <c r="AU84" s="1"/>
      <c r="AV84" s="1"/>
      <c r="AW84" s="1"/>
      <c r="AX84" s="1"/>
      <c r="AY84" s="1"/>
      <c r="AZ84" s="1"/>
      <c r="BA84" s="1"/>
      <c r="BB84" s="1"/>
      <c r="BC84" s="1"/>
      <c r="BD84" s="1"/>
    </row>
    <row r="85" spans="1:56" ht="18" customHeight="1">
      <c r="A85" s="24">
        <v>23</v>
      </c>
      <c r="B85" s="25">
        <f>'INPUT DATA'!B85</f>
        <v>0</v>
      </c>
      <c r="C85" s="118"/>
      <c r="D85" s="118"/>
      <c r="E85" s="119"/>
      <c r="F85" s="77"/>
      <c r="G85" s="142"/>
      <c r="H85" s="142"/>
      <c r="I85" s="142"/>
      <c r="J85" s="142"/>
      <c r="K85" s="142"/>
      <c r="L85" s="142"/>
      <c r="M85" s="142"/>
      <c r="N85" s="142"/>
      <c r="O85" s="142"/>
      <c r="P85" s="61" t="str">
        <f t="shared" si="11"/>
        <v/>
      </c>
      <c r="Q85" s="62" t="str">
        <f t="shared" si="12"/>
        <v/>
      </c>
      <c r="R85" s="75" t="str">
        <f t="shared" si="13"/>
        <v/>
      </c>
      <c r="S85" s="77"/>
      <c r="T85" s="142"/>
      <c r="U85" s="142"/>
      <c r="V85" s="142"/>
      <c r="W85" s="142"/>
      <c r="X85" s="142"/>
      <c r="Y85" s="142"/>
      <c r="Z85" s="142"/>
      <c r="AA85" s="142"/>
      <c r="AB85" s="142"/>
      <c r="AC85" s="61" t="str">
        <f t="shared" si="14"/>
        <v/>
      </c>
      <c r="AD85" s="62" t="str">
        <f t="shared" si="15"/>
        <v/>
      </c>
      <c r="AE85" s="75" t="str">
        <f t="shared" si="16"/>
        <v/>
      </c>
      <c r="AF85" s="73"/>
      <c r="AG85" s="62" t="str">
        <f t="shared" si="17"/>
        <v/>
      </c>
      <c r="AH85" s="75" t="str">
        <f t="shared" si="18"/>
        <v/>
      </c>
      <c r="AI85" s="21" t="str">
        <f t="shared" si="19"/>
        <v/>
      </c>
      <c r="AJ85" s="22" t="str">
        <f t="shared" si="10"/>
        <v/>
      </c>
      <c r="AL85" s="23"/>
      <c r="AN85" s="146"/>
      <c r="AO85" s="1"/>
      <c r="AP85" s="1"/>
      <c r="AQ85" s="1"/>
      <c r="AR85" s="1"/>
      <c r="AS85" s="1"/>
      <c r="AT85" s="1"/>
      <c r="AU85" s="1"/>
      <c r="AV85" s="1"/>
      <c r="AW85" s="1"/>
      <c r="AX85" s="1"/>
      <c r="AY85" s="1"/>
      <c r="AZ85" s="1"/>
      <c r="BA85" s="1"/>
      <c r="BB85" s="1"/>
      <c r="BC85" s="1"/>
      <c r="BD85" s="1"/>
    </row>
    <row r="86" spans="1:56" ht="18" customHeight="1">
      <c r="A86" s="24">
        <v>24</v>
      </c>
      <c r="B86" s="17">
        <f>'INPUT DATA'!B86</f>
        <v>0</v>
      </c>
      <c r="C86" s="118"/>
      <c r="D86" s="118"/>
      <c r="E86" s="119"/>
      <c r="F86" s="77"/>
      <c r="G86" s="142"/>
      <c r="H86" s="142"/>
      <c r="I86" s="142"/>
      <c r="J86" s="142"/>
      <c r="K86" s="142"/>
      <c r="L86" s="142"/>
      <c r="M86" s="142"/>
      <c r="N86" s="142"/>
      <c r="O86" s="142"/>
      <c r="P86" s="61" t="str">
        <f t="shared" si="11"/>
        <v/>
      </c>
      <c r="Q86" s="62" t="str">
        <f t="shared" si="12"/>
        <v/>
      </c>
      <c r="R86" s="75" t="str">
        <f t="shared" si="13"/>
        <v/>
      </c>
      <c r="S86" s="77"/>
      <c r="T86" s="142"/>
      <c r="U86" s="142"/>
      <c r="V86" s="142"/>
      <c r="W86" s="142"/>
      <c r="X86" s="142"/>
      <c r="Y86" s="142"/>
      <c r="Z86" s="142"/>
      <c r="AA86" s="142"/>
      <c r="AB86" s="142"/>
      <c r="AC86" s="61" t="str">
        <f t="shared" si="14"/>
        <v/>
      </c>
      <c r="AD86" s="62" t="str">
        <f t="shared" si="15"/>
        <v/>
      </c>
      <c r="AE86" s="75" t="str">
        <f t="shared" si="16"/>
        <v/>
      </c>
      <c r="AF86" s="73"/>
      <c r="AG86" s="62" t="str">
        <f t="shared" si="17"/>
        <v/>
      </c>
      <c r="AH86" s="75" t="str">
        <f t="shared" si="18"/>
        <v/>
      </c>
      <c r="AI86" s="21" t="str">
        <f t="shared" si="19"/>
        <v/>
      </c>
      <c r="AJ86" s="22" t="str">
        <f t="shared" si="10"/>
        <v/>
      </c>
      <c r="AL86" s="23"/>
      <c r="AN86" s="146"/>
      <c r="AO86" s="1"/>
      <c r="AP86" s="1"/>
      <c r="AQ86" s="1"/>
      <c r="AR86" s="1"/>
      <c r="AS86" s="1"/>
      <c r="AT86" s="1"/>
      <c r="AU86" s="1"/>
      <c r="AV86" s="1"/>
      <c r="AW86" s="1"/>
      <c r="AX86" s="1"/>
      <c r="AY86" s="1"/>
      <c r="AZ86" s="1"/>
      <c r="BA86" s="1"/>
      <c r="BB86" s="1"/>
      <c r="BC86" s="1"/>
      <c r="BD86" s="1"/>
    </row>
    <row r="87" spans="1:56" ht="18" customHeight="1">
      <c r="A87" s="24">
        <v>25</v>
      </c>
      <c r="B87" s="17">
        <f>'INPUT DATA'!B87</f>
        <v>0</v>
      </c>
      <c r="C87" s="118"/>
      <c r="D87" s="118"/>
      <c r="E87" s="119"/>
      <c r="F87" s="77"/>
      <c r="G87" s="142"/>
      <c r="H87" s="142"/>
      <c r="I87" s="142"/>
      <c r="J87" s="142"/>
      <c r="K87" s="142"/>
      <c r="L87" s="142"/>
      <c r="M87" s="142"/>
      <c r="N87" s="142"/>
      <c r="O87" s="142"/>
      <c r="P87" s="61" t="str">
        <f t="shared" si="11"/>
        <v/>
      </c>
      <c r="Q87" s="62" t="str">
        <f t="shared" si="12"/>
        <v/>
      </c>
      <c r="R87" s="75" t="str">
        <f t="shared" si="13"/>
        <v/>
      </c>
      <c r="S87" s="77"/>
      <c r="T87" s="142"/>
      <c r="U87" s="142"/>
      <c r="V87" s="142"/>
      <c r="W87" s="142"/>
      <c r="X87" s="142"/>
      <c r="Y87" s="142"/>
      <c r="Z87" s="142"/>
      <c r="AA87" s="142"/>
      <c r="AB87" s="142"/>
      <c r="AC87" s="61" t="str">
        <f t="shared" si="14"/>
        <v/>
      </c>
      <c r="AD87" s="62" t="str">
        <f t="shared" si="15"/>
        <v/>
      </c>
      <c r="AE87" s="75" t="str">
        <f t="shared" si="16"/>
        <v/>
      </c>
      <c r="AF87" s="73"/>
      <c r="AG87" s="62" t="str">
        <f t="shared" si="17"/>
        <v/>
      </c>
      <c r="AH87" s="75" t="str">
        <f t="shared" si="18"/>
        <v/>
      </c>
      <c r="AI87" s="21" t="str">
        <f t="shared" si="19"/>
        <v/>
      </c>
      <c r="AJ87" s="22" t="str">
        <f t="shared" si="10"/>
        <v/>
      </c>
      <c r="AL87" s="23"/>
      <c r="AN87" s="146"/>
      <c r="AO87" s="1"/>
      <c r="AP87" s="1"/>
      <c r="AQ87" s="1"/>
      <c r="AR87" s="1"/>
      <c r="AS87" s="1"/>
      <c r="AT87" s="1"/>
      <c r="AU87" s="1"/>
      <c r="AV87" s="1"/>
      <c r="AW87" s="1"/>
      <c r="AX87" s="1"/>
      <c r="AY87" s="1"/>
      <c r="AZ87" s="1"/>
      <c r="BA87" s="1"/>
      <c r="BB87" s="1"/>
      <c r="BC87" s="1"/>
      <c r="BD87" s="1"/>
    </row>
    <row r="88" spans="1:56" ht="18" customHeight="1">
      <c r="A88" s="24">
        <v>26</v>
      </c>
      <c r="B88" s="25">
        <f>'INPUT DATA'!B88</f>
        <v>0</v>
      </c>
      <c r="C88" s="118"/>
      <c r="D88" s="118"/>
      <c r="E88" s="119"/>
      <c r="F88" s="77"/>
      <c r="G88" s="142"/>
      <c r="H88" s="142"/>
      <c r="I88" s="142"/>
      <c r="J88" s="142"/>
      <c r="K88" s="142"/>
      <c r="L88" s="142"/>
      <c r="M88" s="142"/>
      <c r="N88" s="142"/>
      <c r="O88" s="142"/>
      <c r="P88" s="61" t="str">
        <f t="shared" si="11"/>
        <v/>
      </c>
      <c r="Q88" s="62" t="str">
        <f t="shared" si="12"/>
        <v/>
      </c>
      <c r="R88" s="75" t="str">
        <f t="shared" si="13"/>
        <v/>
      </c>
      <c r="S88" s="77"/>
      <c r="T88" s="142"/>
      <c r="U88" s="142"/>
      <c r="V88" s="142"/>
      <c r="W88" s="142"/>
      <c r="X88" s="142"/>
      <c r="Y88" s="142"/>
      <c r="Z88" s="142"/>
      <c r="AA88" s="142"/>
      <c r="AB88" s="142"/>
      <c r="AC88" s="61" t="str">
        <f t="shared" si="14"/>
        <v/>
      </c>
      <c r="AD88" s="62" t="str">
        <f t="shared" si="15"/>
        <v/>
      </c>
      <c r="AE88" s="75" t="str">
        <f t="shared" si="16"/>
        <v/>
      </c>
      <c r="AF88" s="73"/>
      <c r="AG88" s="62" t="str">
        <f t="shared" si="17"/>
        <v/>
      </c>
      <c r="AH88" s="75" t="str">
        <f t="shared" si="18"/>
        <v/>
      </c>
      <c r="AI88" s="21" t="str">
        <f t="shared" si="19"/>
        <v/>
      </c>
      <c r="AJ88" s="22" t="str">
        <f t="shared" si="10"/>
        <v/>
      </c>
      <c r="AL88" s="23"/>
      <c r="AN88" s="146"/>
      <c r="AO88" s="1"/>
      <c r="AP88" s="1"/>
      <c r="AQ88" s="1"/>
      <c r="AR88" s="1"/>
      <c r="AS88" s="1"/>
      <c r="AT88" s="1"/>
      <c r="AU88" s="1"/>
      <c r="AV88" s="1"/>
      <c r="AW88" s="1"/>
      <c r="AX88" s="1"/>
      <c r="AY88" s="1"/>
      <c r="AZ88" s="1"/>
      <c r="BA88" s="1"/>
      <c r="BB88" s="1"/>
      <c r="BC88" s="1"/>
      <c r="BD88" s="1"/>
    </row>
    <row r="89" spans="1:56" ht="18" customHeight="1">
      <c r="A89" s="24">
        <v>27</v>
      </c>
      <c r="B89" s="25">
        <f>'INPUT DATA'!B89</f>
        <v>0</v>
      </c>
      <c r="C89" s="118"/>
      <c r="D89" s="118"/>
      <c r="E89" s="119"/>
      <c r="F89" s="77"/>
      <c r="G89" s="142"/>
      <c r="H89" s="142"/>
      <c r="I89" s="142"/>
      <c r="J89" s="142"/>
      <c r="K89" s="142"/>
      <c r="L89" s="142"/>
      <c r="M89" s="142"/>
      <c r="N89" s="142"/>
      <c r="O89" s="142"/>
      <c r="P89" s="61" t="str">
        <f t="shared" si="11"/>
        <v/>
      </c>
      <c r="Q89" s="62" t="str">
        <f t="shared" si="12"/>
        <v/>
      </c>
      <c r="R89" s="75" t="str">
        <f t="shared" si="13"/>
        <v/>
      </c>
      <c r="S89" s="77"/>
      <c r="T89" s="142"/>
      <c r="U89" s="142"/>
      <c r="V89" s="142"/>
      <c r="W89" s="142"/>
      <c r="X89" s="142"/>
      <c r="Y89" s="142"/>
      <c r="Z89" s="142"/>
      <c r="AA89" s="142"/>
      <c r="AB89" s="142"/>
      <c r="AC89" s="61" t="str">
        <f t="shared" si="14"/>
        <v/>
      </c>
      <c r="AD89" s="62" t="str">
        <f t="shared" si="15"/>
        <v/>
      </c>
      <c r="AE89" s="75" t="str">
        <f t="shared" si="16"/>
        <v/>
      </c>
      <c r="AF89" s="73"/>
      <c r="AG89" s="62" t="str">
        <f t="shared" si="17"/>
        <v/>
      </c>
      <c r="AH89" s="75" t="str">
        <f t="shared" si="18"/>
        <v/>
      </c>
      <c r="AI89" s="21" t="str">
        <f t="shared" si="19"/>
        <v/>
      </c>
      <c r="AJ89" s="22" t="str">
        <f t="shared" si="10"/>
        <v/>
      </c>
      <c r="AL89" s="23"/>
      <c r="AN89" s="146"/>
      <c r="AO89" s="1"/>
      <c r="AP89" s="1"/>
      <c r="AQ89" s="1"/>
      <c r="AR89" s="1"/>
      <c r="AS89" s="1"/>
      <c r="AT89" s="1"/>
      <c r="AU89" s="1"/>
      <c r="AV89" s="1"/>
      <c r="AW89" s="1"/>
      <c r="AX89" s="1"/>
      <c r="AY89" s="1"/>
      <c r="AZ89" s="1"/>
      <c r="BA89" s="1"/>
      <c r="BB89" s="1"/>
      <c r="BC89" s="1"/>
      <c r="BD89" s="1"/>
    </row>
    <row r="90" spans="1:56" ht="18" customHeight="1">
      <c r="A90" s="24">
        <v>28</v>
      </c>
      <c r="B90" s="17">
        <f>'INPUT DATA'!B90</f>
        <v>0</v>
      </c>
      <c r="C90" s="118"/>
      <c r="D90" s="118"/>
      <c r="E90" s="119"/>
      <c r="F90" s="77"/>
      <c r="G90" s="142"/>
      <c r="H90" s="142"/>
      <c r="I90" s="142"/>
      <c r="J90" s="142"/>
      <c r="K90" s="142"/>
      <c r="L90" s="142"/>
      <c r="M90" s="142"/>
      <c r="N90" s="142"/>
      <c r="O90" s="142"/>
      <c r="P90" s="61" t="str">
        <f t="shared" si="11"/>
        <v/>
      </c>
      <c r="Q90" s="62" t="str">
        <f t="shared" si="12"/>
        <v/>
      </c>
      <c r="R90" s="75" t="str">
        <f t="shared" si="13"/>
        <v/>
      </c>
      <c r="S90" s="77"/>
      <c r="T90" s="142"/>
      <c r="U90" s="142"/>
      <c r="V90" s="142"/>
      <c r="W90" s="142"/>
      <c r="X90" s="142"/>
      <c r="Y90" s="142"/>
      <c r="Z90" s="142"/>
      <c r="AA90" s="142"/>
      <c r="AB90" s="142"/>
      <c r="AC90" s="61" t="str">
        <f t="shared" si="14"/>
        <v/>
      </c>
      <c r="AD90" s="62" t="str">
        <f t="shared" si="15"/>
        <v/>
      </c>
      <c r="AE90" s="75" t="str">
        <f t="shared" si="16"/>
        <v/>
      </c>
      <c r="AF90" s="73"/>
      <c r="AG90" s="62" t="str">
        <f t="shared" si="17"/>
        <v/>
      </c>
      <c r="AH90" s="75" t="str">
        <f t="shared" si="18"/>
        <v/>
      </c>
      <c r="AI90" s="21" t="str">
        <f t="shared" si="19"/>
        <v/>
      </c>
      <c r="AJ90" s="22" t="str">
        <f t="shared" si="10"/>
        <v/>
      </c>
      <c r="AL90" s="23"/>
      <c r="AN90" s="146"/>
      <c r="AO90" s="1"/>
      <c r="AP90" s="1"/>
      <c r="AQ90" s="1"/>
      <c r="AR90" s="1"/>
      <c r="AS90" s="1"/>
      <c r="AT90" s="1"/>
      <c r="AU90" s="1"/>
      <c r="AV90" s="1"/>
      <c r="AW90" s="1"/>
      <c r="AX90" s="1"/>
      <c r="AY90" s="1"/>
      <c r="AZ90" s="1"/>
      <c r="BA90" s="1"/>
      <c r="BB90" s="1"/>
      <c r="BC90" s="1"/>
      <c r="BD90" s="1"/>
    </row>
    <row r="91" spans="1:56" ht="18" customHeight="1">
      <c r="A91" s="24">
        <v>29</v>
      </c>
      <c r="B91" s="17">
        <f>'INPUT DATA'!B91</f>
        <v>0</v>
      </c>
      <c r="C91" s="118"/>
      <c r="D91" s="118"/>
      <c r="E91" s="119"/>
      <c r="F91" s="77"/>
      <c r="G91" s="142"/>
      <c r="H91" s="142"/>
      <c r="I91" s="142"/>
      <c r="J91" s="142"/>
      <c r="K91" s="142"/>
      <c r="L91" s="142"/>
      <c r="M91" s="142"/>
      <c r="N91" s="142"/>
      <c r="O91" s="142"/>
      <c r="P91" s="61" t="str">
        <f t="shared" si="11"/>
        <v/>
      </c>
      <c r="Q91" s="62" t="str">
        <f t="shared" si="12"/>
        <v/>
      </c>
      <c r="R91" s="75" t="str">
        <f t="shared" si="13"/>
        <v/>
      </c>
      <c r="S91" s="77"/>
      <c r="T91" s="142"/>
      <c r="U91" s="142"/>
      <c r="V91" s="142"/>
      <c r="W91" s="142"/>
      <c r="X91" s="142"/>
      <c r="Y91" s="142"/>
      <c r="Z91" s="142"/>
      <c r="AA91" s="142"/>
      <c r="AB91" s="142"/>
      <c r="AC91" s="61" t="str">
        <f t="shared" si="14"/>
        <v/>
      </c>
      <c r="AD91" s="62" t="str">
        <f t="shared" si="15"/>
        <v/>
      </c>
      <c r="AE91" s="75" t="str">
        <f t="shared" si="16"/>
        <v/>
      </c>
      <c r="AF91" s="73"/>
      <c r="AG91" s="62" t="str">
        <f t="shared" si="17"/>
        <v/>
      </c>
      <c r="AH91" s="75" t="str">
        <f t="shared" si="18"/>
        <v/>
      </c>
      <c r="AI91" s="21" t="str">
        <f t="shared" si="19"/>
        <v/>
      </c>
      <c r="AJ91" s="22" t="str">
        <f t="shared" si="10"/>
        <v/>
      </c>
      <c r="AL91" s="23"/>
      <c r="AN91" s="146"/>
      <c r="AO91" s="1"/>
      <c r="AP91" s="1"/>
      <c r="AQ91" s="1"/>
      <c r="AR91" s="1"/>
      <c r="AS91" s="1"/>
      <c r="AT91" s="1"/>
      <c r="AU91" s="1"/>
      <c r="AV91" s="1"/>
      <c r="AW91" s="1"/>
      <c r="AX91" s="1"/>
      <c r="AY91" s="1"/>
      <c r="AZ91" s="1"/>
      <c r="BA91" s="1"/>
      <c r="BB91" s="1"/>
      <c r="BC91" s="1"/>
      <c r="BD91" s="1"/>
    </row>
    <row r="92" spans="1:56" ht="18" customHeight="1">
      <c r="A92" s="24">
        <v>30</v>
      </c>
      <c r="B92" s="25">
        <f>'INPUT DATA'!B92</f>
        <v>0</v>
      </c>
      <c r="C92" s="118"/>
      <c r="D92" s="118"/>
      <c r="E92" s="119"/>
      <c r="F92" s="77"/>
      <c r="G92" s="142"/>
      <c r="H92" s="142"/>
      <c r="I92" s="142"/>
      <c r="J92" s="142"/>
      <c r="K92" s="142"/>
      <c r="L92" s="142"/>
      <c r="M92" s="142"/>
      <c r="N92" s="142"/>
      <c r="O92" s="142"/>
      <c r="P92" s="61" t="str">
        <f t="shared" si="11"/>
        <v/>
      </c>
      <c r="Q92" s="62" t="str">
        <f t="shared" si="12"/>
        <v/>
      </c>
      <c r="R92" s="75" t="str">
        <f t="shared" si="13"/>
        <v/>
      </c>
      <c r="S92" s="77"/>
      <c r="T92" s="142"/>
      <c r="U92" s="142"/>
      <c r="V92" s="142"/>
      <c r="W92" s="142"/>
      <c r="X92" s="142"/>
      <c r="Y92" s="142"/>
      <c r="Z92" s="142"/>
      <c r="AA92" s="142"/>
      <c r="AB92" s="142"/>
      <c r="AC92" s="61" t="str">
        <f t="shared" si="14"/>
        <v/>
      </c>
      <c r="AD92" s="62" t="str">
        <f t="shared" si="15"/>
        <v/>
      </c>
      <c r="AE92" s="75" t="str">
        <f t="shared" si="16"/>
        <v/>
      </c>
      <c r="AF92" s="73"/>
      <c r="AG92" s="62" t="str">
        <f t="shared" si="17"/>
        <v/>
      </c>
      <c r="AH92" s="75" t="str">
        <f t="shared" si="18"/>
        <v/>
      </c>
      <c r="AI92" s="21" t="str">
        <f t="shared" si="19"/>
        <v/>
      </c>
      <c r="AJ92" s="22" t="str">
        <f t="shared" si="10"/>
        <v/>
      </c>
      <c r="AL92" s="23"/>
      <c r="AN92" s="146"/>
      <c r="AO92" s="1"/>
      <c r="AP92" s="1"/>
      <c r="AQ92" s="1"/>
      <c r="AR92" s="1"/>
      <c r="AS92" s="1"/>
      <c r="AT92" s="1"/>
      <c r="AU92" s="1"/>
      <c r="AV92" s="1"/>
      <c r="AW92" s="1"/>
      <c r="AX92" s="1"/>
      <c r="AY92" s="1"/>
      <c r="AZ92" s="1"/>
      <c r="BA92" s="1"/>
      <c r="BB92" s="1"/>
      <c r="BC92" s="1"/>
      <c r="BD92" s="1"/>
    </row>
    <row r="93" spans="1:56" ht="18" customHeight="1">
      <c r="A93" s="24">
        <v>31</v>
      </c>
      <c r="B93" s="25">
        <f>'INPUT DATA'!B93</f>
        <v>0</v>
      </c>
      <c r="C93" s="118"/>
      <c r="D93" s="118"/>
      <c r="E93" s="119"/>
      <c r="F93" s="77"/>
      <c r="G93" s="142"/>
      <c r="H93" s="142"/>
      <c r="I93" s="142"/>
      <c r="J93" s="142"/>
      <c r="K93" s="142"/>
      <c r="L93" s="142"/>
      <c r="M93" s="142"/>
      <c r="N93" s="142"/>
      <c r="O93" s="142"/>
      <c r="P93" s="61" t="str">
        <f t="shared" si="11"/>
        <v/>
      </c>
      <c r="Q93" s="62" t="str">
        <f t="shared" si="12"/>
        <v/>
      </c>
      <c r="R93" s="75" t="str">
        <f t="shared" si="13"/>
        <v/>
      </c>
      <c r="S93" s="77"/>
      <c r="T93" s="142"/>
      <c r="U93" s="142"/>
      <c r="V93" s="142"/>
      <c r="W93" s="142"/>
      <c r="X93" s="142"/>
      <c r="Y93" s="142"/>
      <c r="Z93" s="142"/>
      <c r="AA93" s="142"/>
      <c r="AB93" s="142"/>
      <c r="AC93" s="61" t="str">
        <f t="shared" si="14"/>
        <v/>
      </c>
      <c r="AD93" s="62" t="str">
        <f t="shared" si="15"/>
        <v/>
      </c>
      <c r="AE93" s="75" t="str">
        <f t="shared" si="16"/>
        <v/>
      </c>
      <c r="AF93" s="73"/>
      <c r="AG93" s="62" t="str">
        <f t="shared" si="17"/>
        <v/>
      </c>
      <c r="AH93" s="75" t="str">
        <f t="shared" si="18"/>
        <v/>
      </c>
      <c r="AI93" s="21" t="str">
        <f t="shared" si="19"/>
        <v/>
      </c>
      <c r="AJ93" s="22" t="str">
        <f t="shared" si="10"/>
        <v/>
      </c>
      <c r="AL93" s="23"/>
      <c r="AN93" s="146"/>
      <c r="AO93" s="1"/>
      <c r="AP93" s="1"/>
      <c r="AQ93" s="1"/>
      <c r="AR93" s="1"/>
      <c r="AS93" s="1"/>
      <c r="AT93" s="1"/>
      <c r="AU93" s="1"/>
      <c r="AV93" s="1"/>
      <c r="AW93" s="1"/>
      <c r="AX93" s="1"/>
      <c r="AY93" s="1"/>
      <c r="AZ93" s="1"/>
      <c r="BA93" s="1"/>
      <c r="BB93" s="1"/>
      <c r="BC93" s="1"/>
      <c r="BD93" s="1"/>
    </row>
    <row r="94" spans="1:56" ht="18" customHeight="1">
      <c r="A94" s="24">
        <v>32</v>
      </c>
      <c r="B94" s="17">
        <f>'INPUT DATA'!B94</f>
        <v>0</v>
      </c>
      <c r="C94" s="118"/>
      <c r="D94" s="118"/>
      <c r="E94" s="119"/>
      <c r="F94" s="77"/>
      <c r="G94" s="142"/>
      <c r="H94" s="142"/>
      <c r="I94" s="142"/>
      <c r="J94" s="142"/>
      <c r="K94" s="142"/>
      <c r="L94" s="142"/>
      <c r="M94" s="142"/>
      <c r="N94" s="142"/>
      <c r="O94" s="142"/>
      <c r="P94" s="61" t="str">
        <f t="shared" si="11"/>
        <v/>
      </c>
      <c r="Q94" s="62" t="str">
        <f t="shared" si="12"/>
        <v/>
      </c>
      <c r="R94" s="75" t="str">
        <f t="shared" si="13"/>
        <v/>
      </c>
      <c r="S94" s="77"/>
      <c r="T94" s="142"/>
      <c r="U94" s="142"/>
      <c r="V94" s="142"/>
      <c r="W94" s="142"/>
      <c r="X94" s="142"/>
      <c r="Y94" s="142"/>
      <c r="Z94" s="142"/>
      <c r="AA94" s="142"/>
      <c r="AB94" s="142"/>
      <c r="AC94" s="61" t="str">
        <f t="shared" si="14"/>
        <v/>
      </c>
      <c r="AD94" s="62" t="str">
        <f t="shared" si="15"/>
        <v/>
      </c>
      <c r="AE94" s="75" t="str">
        <f t="shared" si="16"/>
        <v/>
      </c>
      <c r="AF94" s="73"/>
      <c r="AG94" s="62" t="str">
        <f t="shared" si="17"/>
        <v/>
      </c>
      <c r="AH94" s="75" t="str">
        <f t="shared" si="18"/>
        <v/>
      </c>
      <c r="AI94" s="21" t="str">
        <f t="shared" si="19"/>
        <v/>
      </c>
      <c r="AJ94" s="22" t="str">
        <f t="shared" si="10"/>
        <v/>
      </c>
      <c r="AL94" s="23"/>
      <c r="AN94" s="146"/>
      <c r="AO94" s="1"/>
      <c r="AP94" s="1"/>
      <c r="AQ94" s="1"/>
      <c r="AR94" s="1"/>
      <c r="AS94" s="1"/>
      <c r="AT94" s="1"/>
      <c r="AU94" s="1"/>
      <c r="AV94" s="1"/>
      <c r="AW94" s="1"/>
      <c r="AX94" s="1"/>
      <c r="AY94" s="1"/>
      <c r="AZ94" s="1"/>
      <c r="BA94" s="1"/>
      <c r="BB94" s="1"/>
      <c r="BC94" s="1"/>
      <c r="BD94" s="1"/>
    </row>
    <row r="95" spans="1:56" ht="18" customHeight="1">
      <c r="A95" s="24">
        <v>33</v>
      </c>
      <c r="B95" s="17">
        <f>'INPUT DATA'!B95</f>
        <v>0</v>
      </c>
      <c r="C95" s="118"/>
      <c r="D95" s="118"/>
      <c r="E95" s="119"/>
      <c r="F95" s="77"/>
      <c r="G95" s="142"/>
      <c r="H95" s="142"/>
      <c r="I95" s="142"/>
      <c r="J95" s="142"/>
      <c r="K95" s="142"/>
      <c r="L95" s="142"/>
      <c r="M95" s="142"/>
      <c r="N95" s="142"/>
      <c r="O95" s="142"/>
      <c r="P95" s="61" t="str">
        <f t="shared" si="11"/>
        <v/>
      </c>
      <c r="Q95" s="62" t="str">
        <f t="shared" si="12"/>
        <v/>
      </c>
      <c r="R95" s="75" t="str">
        <f t="shared" si="13"/>
        <v/>
      </c>
      <c r="S95" s="77"/>
      <c r="T95" s="142"/>
      <c r="U95" s="142"/>
      <c r="V95" s="142"/>
      <c r="W95" s="142"/>
      <c r="X95" s="142"/>
      <c r="Y95" s="142"/>
      <c r="Z95" s="142"/>
      <c r="AA95" s="142"/>
      <c r="AB95" s="142"/>
      <c r="AC95" s="61" t="str">
        <f t="shared" si="14"/>
        <v/>
      </c>
      <c r="AD95" s="62" t="str">
        <f t="shared" si="15"/>
        <v/>
      </c>
      <c r="AE95" s="75" t="str">
        <f t="shared" si="16"/>
        <v/>
      </c>
      <c r="AF95" s="73"/>
      <c r="AG95" s="62" t="str">
        <f t="shared" si="17"/>
        <v/>
      </c>
      <c r="AH95" s="75" t="str">
        <f t="shared" si="18"/>
        <v/>
      </c>
      <c r="AI95" s="21" t="str">
        <f t="shared" si="19"/>
        <v/>
      </c>
      <c r="AJ95" s="22" t="str">
        <f t="shared" si="10"/>
        <v/>
      </c>
      <c r="AL95" s="23"/>
      <c r="AN95" s="146"/>
      <c r="AO95" s="1"/>
      <c r="AP95" s="1"/>
      <c r="AQ95" s="1"/>
      <c r="AR95" s="1"/>
      <c r="AS95" s="1"/>
      <c r="AT95" s="1"/>
      <c r="AU95" s="1"/>
      <c r="AV95" s="1"/>
      <c r="AW95" s="1"/>
      <c r="AX95" s="1"/>
      <c r="AY95" s="1"/>
      <c r="AZ95" s="1"/>
      <c r="BA95" s="1"/>
      <c r="BB95" s="1"/>
      <c r="BC95" s="1"/>
      <c r="BD95" s="1"/>
    </row>
    <row r="96" spans="1:56" ht="18" customHeight="1">
      <c r="A96" s="24">
        <v>34</v>
      </c>
      <c r="B96" s="25">
        <f>'INPUT DATA'!B96</f>
        <v>0</v>
      </c>
      <c r="C96" s="118"/>
      <c r="D96" s="118"/>
      <c r="E96" s="119"/>
      <c r="F96" s="77"/>
      <c r="G96" s="142"/>
      <c r="H96" s="142"/>
      <c r="I96" s="142"/>
      <c r="J96" s="142"/>
      <c r="K96" s="142"/>
      <c r="L96" s="142"/>
      <c r="M96" s="142"/>
      <c r="N96" s="142"/>
      <c r="O96" s="142"/>
      <c r="P96" s="61" t="str">
        <f t="shared" si="11"/>
        <v/>
      </c>
      <c r="Q96" s="62" t="str">
        <f t="shared" si="12"/>
        <v/>
      </c>
      <c r="R96" s="75" t="str">
        <f t="shared" si="13"/>
        <v/>
      </c>
      <c r="S96" s="77"/>
      <c r="T96" s="142"/>
      <c r="U96" s="142"/>
      <c r="V96" s="142"/>
      <c r="W96" s="142"/>
      <c r="X96" s="142"/>
      <c r="Y96" s="142"/>
      <c r="Z96" s="142"/>
      <c r="AA96" s="142"/>
      <c r="AB96" s="142"/>
      <c r="AC96" s="61" t="str">
        <f t="shared" si="14"/>
        <v/>
      </c>
      <c r="AD96" s="62" t="str">
        <f t="shared" si="15"/>
        <v/>
      </c>
      <c r="AE96" s="75" t="str">
        <f t="shared" si="16"/>
        <v/>
      </c>
      <c r="AF96" s="73"/>
      <c r="AG96" s="62" t="str">
        <f t="shared" si="17"/>
        <v/>
      </c>
      <c r="AH96" s="75" t="str">
        <f t="shared" si="18"/>
        <v/>
      </c>
      <c r="AI96" s="21" t="str">
        <f t="shared" si="19"/>
        <v/>
      </c>
      <c r="AJ96" s="22" t="str">
        <f t="shared" si="10"/>
        <v/>
      </c>
      <c r="AL96" s="23"/>
      <c r="AN96" s="146"/>
      <c r="AO96" s="1"/>
      <c r="AP96" s="1"/>
      <c r="AQ96" s="1"/>
      <c r="AR96" s="1"/>
      <c r="AS96" s="1"/>
      <c r="AT96" s="1"/>
      <c r="AU96" s="1"/>
      <c r="AV96" s="1"/>
      <c r="AW96" s="1"/>
      <c r="AX96" s="1"/>
      <c r="AY96" s="1"/>
      <c r="AZ96" s="1"/>
      <c r="BA96" s="1"/>
      <c r="BB96" s="1"/>
      <c r="BC96" s="1"/>
      <c r="BD96" s="1"/>
    </row>
    <row r="97" spans="1:56" ht="18" customHeight="1">
      <c r="A97" s="24">
        <v>35</v>
      </c>
      <c r="B97" s="25">
        <f>'INPUT DATA'!B97</f>
        <v>0</v>
      </c>
      <c r="C97" s="118"/>
      <c r="D97" s="118"/>
      <c r="E97" s="119"/>
      <c r="F97" s="77"/>
      <c r="G97" s="142"/>
      <c r="H97" s="142"/>
      <c r="I97" s="142"/>
      <c r="J97" s="142"/>
      <c r="K97" s="142"/>
      <c r="L97" s="142"/>
      <c r="M97" s="142"/>
      <c r="N97" s="142"/>
      <c r="O97" s="142"/>
      <c r="P97" s="61" t="str">
        <f t="shared" si="11"/>
        <v/>
      </c>
      <c r="Q97" s="62" t="str">
        <f t="shared" si="12"/>
        <v/>
      </c>
      <c r="R97" s="75" t="str">
        <f t="shared" si="13"/>
        <v/>
      </c>
      <c r="S97" s="77"/>
      <c r="T97" s="142"/>
      <c r="U97" s="142"/>
      <c r="V97" s="142"/>
      <c r="W97" s="142"/>
      <c r="X97" s="142"/>
      <c r="Y97" s="142"/>
      <c r="Z97" s="142"/>
      <c r="AA97" s="142"/>
      <c r="AB97" s="142"/>
      <c r="AC97" s="61" t="str">
        <f t="shared" si="14"/>
        <v/>
      </c>
      <c r="AD97" s="62" t="str">
        <f t="shared" si="15"/>
        <v/>
      </c>
      <c r="AE97" s="75" t="str">
        <f t="shared" si="16"/>
        <v/>
      </c>
      <c r="AF97" s="73"/>
      <c r="AG97" s="62" t="str">
        <f t="shared" si="17"/>
        <v/>
      </c>
      <c r="AH97" s="75" t="str">
        <f t="shared" si="18"/>
        <v/>
      </c>
      <c r="AI97" s="21" t="str">
        <f t="shared" si="19"/>
        <v/>
      </c>
      <c r="AJ97" s="22" t="str">
        <f t="shared" si="10"/>
        <v/>
      </c>
      <c r="AL97" s="23"/>
      <c r="AN97" s="146"/>
      <c r="AO97" s="1"/>
      <c r="AP97" s="1"/>
      <c r="AQ97" s="1"/>
      <c r="AR97" s="1"/>
      <c r="AS97" s="1"/>
      <c r="AT97" s="1"/>
      <c r="AU97" s="1"/>
      <c r="AV97" s="1"/>
      <c r="AW97" s="1"/>
      <c r="AX97" s="1"/>
      <c r="AY97" s="1"/>
      <c r="AZ97" s="1"/>
      <c r="BA97" s="1"/>
      <c r="BB97" s="1"/>
      <c r="BC97" s="1"/>
      <c r="BD97" s="1"/>
    </row>
    <row r="98" spans="1:56" ht="18" customHeight="1">
      <c r="A98" s="24">
        <v>36</v>
      </c>
      <c r="B98" s="17">
        <f>'INPUT DATA'!B98</f>
        <v>0</v>
      </c>
      <c r="C98" s="118"/>
      <c r="D98" s="118"/>
      <c r="E98" s="119"/>
      <c r="F98" s="77"/>
      <c r="G98" s="142"/>
      <c r="H98" s="142"/>
      <c r="I98" s="142"/>
      <c r="J98" s="142"/>
      <c r="K98" s="142"/>
      <c r="L98" s="142"/>
      <c r="M98" s="142"/>
      <c r="N98" s="142"/>
      <c r="O98" s="142"/>
      <c r="P98" s="61" t="str">
        <f t="shared" si="11"/>
        <v/>
      </c>
      <c r="Q98" s="62" t="str">
        <f t="shared" si="12"/>
        <v/>
      </c>
      <c r="R98" s="75" t="str">
        <f t="shared" si="13"/>
        <v/>
      </c>
      <c r="S98" s="77"/>
      <c r="T98" s="142"/>
      <c r="U98" s="142"/>
      <c r="V98" s="142"/>
      <c r="W98" s="142"/>
      <c r="X98" s="142"/>
      <c r="Y98" s="142"/>
      <c r="Z98" s="142"/>
      <c r="AA98" s="142"/>
      <c r="AB98" s="142"/>
      <c r="AC98" s="61" t="str">
        <f t="shared" si="14"/>
        <v/>
      </c>
      <c r="AD98" s="62" t="str">
        <f t="shared" si="15"/>
        <v/>
      </c>
      <c r="AE98" s="75" t="str">
        <f t="shared" si="16"/>
        <v/>
      </c>
      <c r="AF98" s="73"/>
      <c r="AG98" s="62" t="str">
        <f t="shared" si="17"/>
        <v/>
      </c>
      <c r="AH98" s="75" t="str">
        <f t="shared" si="18"/>
        <v/>
      </c>
      <c r="AI98" s="21" t="str">
        <f t="shared" si="19"/>
        <v/>
      </c>
      <c r="AJ98" s="22" t="str">
        <f t="shared" si="10"/>
        <v/>
      </c>
      <c r="AL98" s="23"/>
      <c r="AN98" s="146"/>
      <c r="AO98" s="1"/>
      <c r="AP98" s="1"/>
      <c r="AQ98" s="1"/>
      <c r="AR98" s="1"/>
      <c r="AS98" s="1"/>
      <c r="AT98" s="1"/>
      <c r="AU98" s="1"/>
      <c r="AV98" s="1"/>
      <c r="AW98" s="1"/>
      <c r="AX98" s="1"/>
      <c r="AY98" s="1"/>
      <c r="AZ98" s="1"/>
      <c r="BA98" s="1"/>
      <c r="BB98" s="1"/>
      <c r="BC98" s="1"/>
      <c r="BD98" s="1"/>
    </row>
    <row r="99" spans="1:56" ht="18" customHeight="1">
      <c r="A99" s="24">
        <v>37</v>
      </c>
      <c r="B99" s="17">
        <f>'INPUT DATA'!B99</f>
        <v>0</v>
      </c>
      <c r="C99" s="118"/>
      <c r="D99" s="118"/>
      <c r="E99" s="119"/>
      <c r="F99" s="77"/>
      <c r="G99" s="142"/>
      <c r="H99" s="142"/>
      <c r="I99" s="142"/>
      <c r="J99" s="142"/>
      <c r="K99" s="142"/>
      <c r="L99" s="142"/>
      <c r="M99" s="142"/>
      <c r="N99" s="142"/>
      <c r="O99" s="142"/>
      <c r="P99" s="61" t="str">
        <f t="shared" si="11"/>
        <v/>
      </c>
      <c r="Q99" s="62" t="str">
        <f t="shared" si="12"/>
        <v/>
      </c>
      <c r="R99" s="75" t="str">
        <f t="shared" si="13"/>
        <v/>
      </c>
      <c r="S99" s="77"/>
      <c r="T99" s="142"/>
      <c r="U99" s="142"/>
      <c r="V99" s="142"/>
      <c r="W99" s="142"/>
      <c r="X99" s="142"/>
      <c r="Y99" s="142"/>
      <c r="Z99" s="142"/>
      <c r="AA99" s="142"/>
      <c r="AB99" s="142"/>
      <c r="AC99" s="61" t="str">
        <f t="shared" si="14"/>
        <v/>
      </c>
      <c r="AD99" s="62" t="str">
        <f t="shared" si="15"/>
        <v/>
      </c>
      <c r="AE99" s="75" t="str">
        <f t="shared" si="16"/>
        <v/>
      </c>
      <c r="AF99" s="73"/>
      <c r="AG99" s="62" t="str">
        <f t="shared" si="17"/>
        <v/>
      </c>
      <c r="AH99" s="75" t="str">
        <f t="shared" si="18"/>
        <v/>
      </c>
      <c r="AI99" s="21" t="str">
        <f t="shared" si="19"/>
        <v/>
      </c>
      <c r="AJ99" s="22" t="str">
        <f t="shared" si="10"/>
        <v/>
      </c>
      <c r="AL99" s="23"/>
      <c r="AN99" s="146"/>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18"/>
      <c r="D100" s="118"/>
      <c r="E100" s="119"/>
      <c r="F100" s="77"/>
      <c r="G100" s="142"/>
      <c r="H100" s="142"/>
      <c r="I100" s="142"/>
      <c r="J100" s="142"/>
      <c r="K100" s="142"/>
      <c r="L100" s="142"/>
      <c r="M100" s="142"/>
      <c r="N100" s="142"/>
      <c r="O100" s="142"/>
      <c r="P100" s="61" t="str">
        <f t="shared" si="11"/>
        <v/>
      </c>
      <c r="Q100" s="62" t="str">
        <f t="shared" si="12"/>
        <v/>
      </c>
      <c r="R100" s="75" t="str">
        <f t="shared" si="13"/>
        <v/>
      </c>
      <c r="S100" s="77"/>
      <c r="T100" s="142"/>
      <c r="U100" s="142"/>
      <c r="V100" s="142"/>
      <c r="W100" s="142"/>
      <c r="X100" s="142"/>
      <c r="Y100" s="142"/>
      <c r="Z100" s="142"/>
      <c r="AA100" s="142"/>
      <c r="AB100" s="142"/>
      <c r="AC100" s="61" t="str">
        <f t="shared" si="14"/>
        <v/>
      </c>
      <c r="AD100" s="62" t="str">
        <f t="shared" si="15"/>
        <v/>
      </c>
      <c r="AE100" s="75" t="str">
        <f t="shared" si="16"/>
        <v/>
      </c>
      <c r="AF100" s="73"/>
      <c r="AG100" s="62" t="str">
        <f t="shared" si="17"/>
        <v/>
      </c>
      <c r="AH100" s="75" t="str">
        <f t="shared" si="18"/>
        <v/>
      </c>
      <c r="AI100" s="21" t="str">
        <f t="shared" si="19"/>
        <v/>
      </c>
      <c r="AJ100" s="22" t="str">
        <f t="shared" si="10"/>
        <v/>
      </c>
      <c r="AL100" s="23"/>
      <c r="AN100" s="146"/>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18"/>
      <c r="D101" s="118"/>
      <c r="E101" s="119"/>
      <c r="F101" s="77"/>
      <c r="G101" s="142"/>
      <c r="H101" s="142"/>
      <c r="I101" s="142"/>
      <c r="J101" s="142"/>
      <c r="K101" s="142"/>
      <c r="L101" s="142"/>
      <c r="M101" s="142"/>
      <c r="N101" s="142"/>
      <c r="O101" s="142"/>
      <c r="P101" s="61" t="str">
        <f t="shared" si="11"/>
        <v/>
      </c>
      <c r="Q101" s="62" t="str">
        <f t="shared" si="12"/>
        <v/>
      </c>
      <c r="R101" s="75" t="str">
        <f t="shared" si="13"/>
        <v/>
      </c>
      <c r="S101" s="77"/>
      <c r="T101" s="142"/>
      <c r="U101" s="142"/>
      <c r="V101" s="142"/>
      <c r="W101" s="142"/>
      <c r="X101" s="142"/>
      <c r="Y101" s="142"/>
      <c r="Z101" s="142"/>
      <c r="AA101" s="142"/>
      <c r="AB101" s="142"/>
      <c r="AC101" s="61" t="str">
        <f t="shared" si="14"/>
        <v/>
      </c>
      <c r="AD101" s="62" t="str">
        <f t="shared" si="15"/>
        <v/>
      </c>
      <c r="AE101" s="75" t="str">
        <f t="shared" si="16"/>
        <v/>
      </c>
      <c r="AF101" s="73"/>
      <c r="AG101" s="62" t="str">
        <f t="shared" si="17"/>
        <v/>
      </c>
      <c r="AH101" s="75" t="str">
        <f t="shared" si="18"/>
        <v/>
      </c>
      <c r="AI101" s="21" t="str">
        <f t="shared" si="19"/>
        <v/>
      </c>
      <c r="AJ101" s="22" t="str">
        <f t="shared" si="10"/>
        <v/>
      </c>
      <c r="AL101" s="23"/>
      <c r="AN101" s="146"/>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18"/>
      <c r="D102" s="118"/>
      <c r="E102" s="119"/>
      <c r="F102" s="77"/>
      <c r="G102" s="142"/>
      <c r="H102" s="142"/>
      <c r="I102" s="142"/>
      <c r="J102" s="142"/>
      <c r="K102" s="142"/>
      <c r="L102" s="142"/>
      <c r="M102" s="142"/>
      <c r="N102" s="142"/>
      <c r="O102" s="142"/>
      <c r="P102" s="61" t="str">
        <f t="shared" si="11"/>
        <v/>
      </c>
      <c r="Q102" s="62" t="str">
        <f t="shared" si="12"/>
        <v/>
      </c>
      <c r="R102" s="75" t="str">
        <f t="shared" si="13"/>
        <v/>
      </c>
      <c r="S102" s="77"/>
      <c r="T102" s="142"/>
      <c r="U102" s="142"/>
      <c r="V102" s="142"/>
      <c r="W102" s="142"/>
      <c r="X102" s="142"/>
      <c r="Y102" s="142"/>
      <c r="Z102" s="142"/>
      <c r="AA102" s="142"/>
      <c r="AB102" s="142"/>
      <c r="AC102" s="61" t="str">
        <f t="shared" si="14"/>
        <v/>
      </c>
      <c r="AD102" s="62" t="str">
        <f t="shared" si="15"/>
        <v/>
      </c>
      <c r="AE102" s="75" t="str">
        <f t="shared" si="16"/>
        <v/>
      </c>
      <c r="AF102" s="73"/>
      <c r="AG102" s="62" t="str">
        <f t="shared" si="17"/>
        <v/>
      </c>
      <c r="AH102" s="75" t="str">
        <f t="shared" si="18"/>
        <v/>
      </c>
      <c r="AI102" s="21" t="str">
        <f t="shared" si="19"/>
        <v/>
      </c>
      <c r="AJ102" s="22" t="str">
        <f t="shared" si="10"/>
        <v/>
      </c>
      <c r="AL102" s="23"/>
      <c r="AN102" s="146"/>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18"/>
      <c r="D103" s="118"/>
      <c r="E103" s="119"/>
      <c r="F103" s="77"/>
      <c r="G103" s="142"/>
      <c r="H103" s="142"/>
      <c r="I103" s="142"/>
      <c r="J103" s="142"/>
      <c r="K103" s="142"/>
      <c r="L103" s="142"/>
      <c r="M103" s="142"/>
      <c r="N103" s="142"/>
      <c r="O103" s="142"/>
      <c r="P103" s="61" t="str">
        <f t="shared" si="11"/>
        <v/>
      </c>
      <c r="Q103" s="62" t="str">
        <f t="shared" si="12"/>
        <v/>
      </c>
      <c r="R103" s="75" t="str">
        <f t="shared" si="13"/>
        <v/>
      </c>
      <c r="S103" s="77"/>
      <c r="T103" s="142"/>
      <c r="U103" s="142"/>
      <c r="V103" s="142"/>
      <c r="W103" s="142"/>
      <c r="X103" s="142"/>
      <c r="Y103" s="142"/>
      <c r="Z103" s="142"/>
      <c r="AA103" s="142"/>
      <c r="AB103" s="142"/>
      <c r="AC103" s="61" t="str">
        <f t="shared" si="14"/>
        <v/>
      </c>
      <c r="AD103" s="62" t="str">
        <f t="shared" si="15"/>
        <v/>
      </c>
      <c r="AE103" s="75" t="str">
        <f t="shared" si="16"/>
        <v/>
      </c>
      <c r="AF103" s="73"/>
      <c r="AG103" s="62" t="str">
        <f t="shared" si="17"/>
        <v/>
      </c>
      <c r="AH103" s="75" t="str">
        <f t="shared" si="18"/>
        <v/>
      </c>
      <c r="AI103" s="21" t="str">
        <f t="shared" si="19"/>
        <v/>
      </c>
      <c r="AJ103" s="22" t="str">
        <f t="shared" si="10"/>
        <v/>
      </c>
      <c r="AL103" s="23"/>
      <c r="AN103" s="146"/>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18"/>
      <c r="D104" s="118"/>
      <c r="E104" s="119"/>
      <c r="F104" s="77"/>
      <c r="G104" s="142"/>
      <c r="H104" s="142"/>
      <c r="I104" s="142"/>
      <c r="J104" s="142"/>
      <c r="K104" s="142"/>
      <c r="L104" s="142"/>
      <c r="M104" s="142"/>
      <c r="N104" s="142"/>
      <c r="O104" s="142"/>
      <c r="P104" s="61" t="str">
        <f t="shared" si="11"/>
        <v/>
      </c>
      <c r="Q104" s="62" t="str">
        <f t="shared" si="12"/>
        <v/>
      </c>
      <c r="R104" s="75" t="str">
        <f t="shared" si="13"/>
        <v/>
      </c>
      <c r="S104" s="77"/>
      <c r="T104" s="142"/>
      <c r="U104" s="142"/>
      <c r="V104" s="142"/>
      <c r="W104" s="142"/>
      <c r="X104" s="142"/>
      <c r="Y104" s="142"/>
      <c r="Z104" s="142"/>
      <c r="AA104" s="142"/>
      <c r="AB104" s="142"/>
      <c r="AC104" s="61" t="str">
        <f t="shared" si="14"/>
        <v/>
      </c>
      <c r="AD104" s="62" t="str">
        <f t="shared" si="15"/>
        <v/>
      </c>
      <c r="AE104" s="75" t="str">
        <f t="shared" si="16"/>
        <v/>
      </c>
      <c r="AF104" s="73"/>
      <c r="AG104" s="62" t="str">
        <f t="shared" si="17"/>
        <v/>
      </c>
      <c r="AH104" s="75" t="str">
        <f t="shared" si="18"/>
        <v/>
      </c>
      <c r="AI104" s="21" t="str">
        <f t="shared" si="19"/>
        <v/>
      </c>
      <c r="AJ104" s="22" t="str">
        <f t="shared" si="10"/>
        <v/>
      </c>
      <c r="AL104" s="23"/>
      <c r="AN104" s="146"/>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18"/>
      <c r="D105" s="118"/>
      <c r="E105" s="119"/>
      <c r="F105" s="77"/>
      <c r="G105" s="142"/>
      <c r="H105" s="142"/>
      <c r="I105" s="142"/>
      <c r="J105" s="142"/>
      <c r="K105" s="142"/>
      <c r="L105" s="142"/>
      <c r="M105" s="142"/>
      <c r="N105" s="142"/>
      <c r="O105" s="142"/>
      <c r="P105" s="61" t="str">
        <f t="shared" si="11"/>
        <v/>
      </c>
      <c r="Q105" s="62" t="str">
        <f t="shared" si="12"/>
        <v/>
      </c>
      <c r="R105" s="75" t="str">
        <f t="shared" si="13"/>
        <v/>
      </c>
      <c r="S105" s="77"/>
      <c r="T105" s="142"/>
      <c r="U105" s="142"/>
      <c r="V105" s="142"/>
      <c r="W105" s="142"/>
      <c r="X105" s="142"/>
      <c r="Y105" s="142"/>
      <c r="Z105" s="142"/>
      <c r="AA105" s="142"/>
      <c r="AB105" s="142"/>
      <c r="AC105" s="61" t="str">
        <f t="shared" si="14"/>
        <v/>
      </c>
      <c r="AD105" s="62" t="str">
        <f t="shared" si="15"/>
        <v/>
      </c>
      <c r="AE105" s="75" t="str">
        <f t="shared" si="16"/>
        <v/>
      </c>
      <c r="AF105" s="73"/>
      <c r="AG105" s="62" t="str">
        <f t="shared" si="17"/>
        <v/>
      </c>
      <c r="AH105" s="75" t="str">
        <f t="shared" si="18"/>
        <v/>
      </c>
      <c r="AI105" s="21" t="str">
        <f t="shared" si="19"/>
        <v/>
      </c>
      <c r="AJ105" s="22" t="str">
        <f t="shared" si="10"/>
        <v/>
      </c>
      <c r="AL105" s="23"/>
      <c r="AN105" s="146"/>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18"/>
      <c r="D106" s="118"/>
      <c r="E106" s="119"/>
      <c r="F106" s="77"/>
      <c r="G106" s="142"/>
      <c r="H106" s="142"/>
      <c r="I106" s="142"/>
      <c r="J106" s="142"/>
      <c r="K106" s="142"/>
      <c r="L106" s="142"/>
      <c r="M106" s="142"/>
      <c r="N106" s="142"/>
      <c r="O106" s="142"/>
      <c r="P106" s="61" t="str">
        <f t="shared" si="11"/>
        <v/>
      </c>
      <c r="Q106" s="62" t="str">
        <f t="shared" si="12"/>
        <v/>
      </c>
      <c r="R106" s="75" t="str">
        <f t="shared" si="13"/>
        <v/>
      </c>
      <c r="S106" s="77"/>
      <c r="T106" s="142"/>
      <c r="U106" s="142"/>
      <c r="V106" s="142"/>
      <c r="W106" s="142"/>
      <c r="X106" s="142"/>
      <c r="Y106" s="142"/>
      <c r="Z106" s="142"/>
      <c r="AA106" s="142"/>
      <c r="AB106" s="142"/>
      <c r="AC106" s="61" t="str">
        <f t="shared" si="14"/>
        <v/>
      </c>
      <c r="AD106" s="62" t="str">
        <f t="shared" si="15"/>
        <v/>
      </c>
      <c r="AE106" s="75" t="str">
        <f t="shared" si="16"/>
        <v/>
      </c>
      <c r="AF106" s="73"/>
      <c r="AG106" s="62" t="str">
        <f t="shared" si="17"/>
        <v/>
      </c>
      <c r="AH106" s="75" t="str">
        <f t="shared" si="18"/>
        <v/>
      </c>
      <c r="AI106" s="21" t="str">
        <f t="shared" si="19"/>
        <v/>
      </c>
      <c r="AJ106" s="22" t="str">
        <f t="shared" si="10"/>
        <v/>
      </c>
      <c r="AL106" s="23"/>
      <c r="AN106" s="146"/>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18"/>
      <c r="D107" s="118"/>
      <c r="E107" s="119"/>
      <c r="F107" s="77"/>
      <c r="G107" s="142"/>
      <c r="H107" s="142"/>
      <c r="I107" s="142"/>
      <c r="J107" s="142"/>
      <c r="K107" s="142"/>
      <c r="L107" s="142"/>
      <c r="M107" s="142"/>
      <c r="N107" s="142"/>
      <c r="O107" s="142"/>
      <c r="P107" s="61" t="str">
        <f t="shared" si="11"/>
        <v/>
      </c>
      <c r="Q107" s="62" t="str">
        <f t="shared" si="12"/>
        <v/>
      </c>
      <c r="R107" s="75" t="str">
        <f t="shared" si="13"/>
        <v/>
      </c>
      <c r="S107" s="77"/>
      <c r="T107" s="142"/>
      <c r="U107" s="142"/>
      <c r="V107" s="142"/>
      <c r="W107" s="142"/>
      <c r="X107" s="142"/>
      <c r="Y107" s="142"/>
      <c r="Z107" s="142"/>
      <c r="AA107" s="142"/>
      <c r="AB107" s="142"/>
      <c r="AC107" s="61" t="str">
        <f t="shared" si="14"/>
        <v/>
      </c>
      <c r="AD107" s="62" t="str">
        <f t="shared" si="15"/>
        <v/>
      </c>
      <c r="AE107" s="75" t="str">
        <f t="shared" si="16"/>
        <v/>
      </c>
      <c r="AF107" s="73"/>
      <c r="AG107" s="62" t="str">
        <f t="shared" si="17"/>
        <v/>
      </c>
      <c r="AH107" s="75" t="str">
        <f t="shared" si="18"/>
        <v/>
      </c>
      <c r="AI107" s="21" t="str">
        <f t="shared" si="19"/>
        <v/>
      </c>
      <c r="AJ107" s="22" t="str">
        <f t="shared" si="10"/>
        <v/>
      </c>
      <c r="AL107" s="23"/>
      <c r="AN107" s="146"/>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18"/>
      <c r="D108" s="118"/>
      <c r="E108" s="119"/>
      <c r="F108" s="77"/>
      <c r="G108" s="142"/>
      <c r="H108" s="142"/>
      <c r="I108" s="142"/>
      <c r="J108" s="142"/>
      <c r="K108" s="142"/>
      <c r="L108" s="142"/>
      <c r="M108" s="142"/>
      <c r="N108" s="142"/>
      <c r="O108" s="142"/>
      <c r="P108" s="61" t="str">
        <f t="shared" si="11"/>
        <v/>
      </c>
      <c r="Q108" s="62" t="str">
        <f t="shared" si="12"/>
        <v/>
      </c>
      <c r="R108" s="75" t="str">
        <f t="shared" si="13"/>
        <v/>
      </c>
      <c r="S108" s="77"/>
      <c r="T108" s="142"/>
      <c r="U108" s="142"/>
      <c r="V108" s="142"/>
      <c r="W108" s="142"/>
      <c r="X108" s="142"/>
      <c r="Y108" s="142"/>
      <c r="Z108" s="142"/>
      <c r="AA108" s="142"/>
      <c r="AB108" s="142"/>
      <c r="AC108" s="61" t="str">
        <f t="shared" si="14"/>
        <v/>
      </c>
      <c r="AD108" s="62" t="str">
        <f t="shared" si="15"/>
        <v/>
      </c>
      <c r="AE108" s="75" t="str">
        <f t="shared" si="16"/>
        <v/>
      </c>
      <c r="AF108" s="73"/>
      <c r="AG108" s="62" t="str">
        <f t="shared" si="17"/>
        <v/>
      </c>
      <c r="AH108" s="75" t="str">
        <f t="shared" si="18"/>
        <v/>
      </c>
      <c r="AI108" s="21" t="str">
        <f t="shared" si="19"/>
        <v/>
      </c>
      <c r="AJ108" s="22" t="str">
        <f t="shared" si="10"/>
        <v/>
      </c>
      <c r="AL108" s="23"/>
      <c r="AN108" s="146"/>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18"/>
      <c r="D109" s="118"/>
      <c r="E109" s="119"/>
      <c r="F109" s="77"/>
      <c r="G109" s="142"/>
      <c r="H109" s="142"/>
      <c r="I109" s="142"/>
      <c r="J109" s="142"/>
      <c r="K109" s="142"/>
      <c r="L109" s="142"/>
      <c r="M109" s="142"/>
      <c r="N109" s="142"/>
      <c r="O109" s="142"/>
      <c r="P109" s="61" t="str">
        <f t="shared" si="11"/>
        <v/>
      </c>
      <c r="Q109" s="62" t="str">
        <f t="shared" si="12"/>
        <v/>
      </c>
      <c r="R109" s="75" t="str">
        <f t="shared" si="13"/>
        <v/>
      </c>
      <c r="S109" s="77"/>
      <c r="T109" s="142"/>
      <c r="U109" s="142"/>
      <c r="V109" s="142"/>
      <c r="W109" s="142"/>
      <c r="X109" s="142"/>
      <c r="Y109" s="142"/>
      <c r="Z109" s="142"/>
      <c r="AA109" s="142"/>
      <c r="AB109" s="142"/>
      <c r="AC109" s="61" t="str">
        <f t="shared" si="14"/>
        <v/>
      </c>
      <c r="AD109" s="62" t="str">
        <f t="shared" si="15"/>
        <v/>
      </c>
      <c r="AE109" s="75" t="str">
        <f t="shared" si="16"/>
        <v/>
      </c>
      <c r="AF109" s="73"/>
      <c r="AG109" s="62" t="str">
        <f t="shared" si="17"/>
        <v/>
      </c>
      <c r="AH109" s="75" t="str">
        <f t="shared" si="18"/>
        <v/>
      </c>
      <c r="AI109" s="21" t="str">
        <f t="shared" si="19"/>
        <v/>
      </c>
      <c r="AJ109" s="22" t="str">
        <f t="shared" si="10"/>
        <v/>
      </c>
      <c r="AL109" s="23"/>
      <c r="AN109" s="146"/>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18"/>
      <c r="D110" s="118"/>
      <c r="E110" s="119"/>
      <c r="F110" s="77"/>
      <c r="G110" s="142"/>
      <c r="H110" s="142"/>
      <c r="I110" s="142"/>
      <c r="J110" s="142"/>
      <c r="K110" s="142"/>
      <c r="L110" s="142"/>
      <c r="M110" s="142"/>
      <c r="N110" s="142"/>
      <c r="O110" s="142"/>
      <c r="P110" s="61" t="str">
        <f t="shared" si="11"/>
        <v/>
      </c>
      <c r="Q110" s="62" t="str">
        <f t="shared" si="12"/>
        <v/>
      </c>
      <c r="R110" s="75" t="str">
        <f t="shared" si="13"/>
        <v/>
      </c>
      <c r="S110" s="77"/>
      <c r="T110" s="142"/>
      <c r="U110" s="142"/>
      <c r="V110" s="142"/>
      <c r="W110" s="142"/>
      <c r="X110" s="142"/>
      <c r="Y110" s="142"/>
      <c r="Z110" s="142"/>
      <c r="AA110" s="142"/>
      <c r="AB110" s="142"/>
      <c r="AC110" s="61" t="str">
        <f t="shared" si="14"/>
        <v/>
      </c>
      <c r="AD110" s="62" t="str">
        <f t="shared" si="15"/>
        <v/>
      </c>
      <c r="AE110" s="75" t="str">
        <f t="shared" si="16"/>
        <v/>
      </c>
      <c r="AF110" s="73"/>
      <c r="AG110" s="62" t="str">
        <f t="shared" si="17"/>
        <v/>
      </c>
      <c r="AH110" s="75" t="str">
        <f t="shared" si="18"/>
        <v/>
      </c>
      <c r="AI110" s="21" t="str">
        <f t="shared" si="19"/>
        <v/>
      </c>
      <c r="AJ110" s="22" t="str">
        <f t="shared" si="10"/>
        <v/>
      </c>
      <c r="AL110" s="23"/>
      <c r="AN110" s="146"/>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18"/>
      <c r="D111" s="118"/>
      <c r="E111" s="119"/>
      <c r="F111" s="77"/>
      <c r="G111" s="142"/>
      <c r="H111" s="142"/>
      <c r="I111" s="142"/>
      <c r="J111" s="142"/>
      <c r="K111" s="142"/>
      <c r="L111" s="142"/>
      <c r="M111" s="142"/>
      <c r="N111" s="142"/>
      <c r="O111" s="142"/>
      <c r="P111" s="61" t="str">
        <f t="shared" si="11"/>
        <v/>
      </c>
      <c r="Q111" s="62" t="str">
        <f t="shared" si="12"/>
        <v/>
      </c>
      <c r="R111" s="75" t="str">
        <f t="shared" si="13"/>
        <v/>
      </c>
      <c r="S111" s="77"/>
      <c r="T111" s="142"/>
      <c r="U111" s="142"/>
      <c r="V111" s="142"/>
      <c r="W111" s="142"/>
      <c r="X111" s="142"/>
      <c r="Y111" s="142"/>
      <c r="Z111" s="142"/>
      <c r="AA111" s="142"/>
      <c r="AB111" s="142"/>
      <c r="AC111" s="61" t="str">
        <f t="shared" si="14"/>
        <v/>
      </c>
      <c r="AD111" s="62" t="str">
        <f t="shared" si="15"/>
        <v/>
      </c>
      <c r="AE111" s="75" t="str">
        <f t="shared" si="16"/>
        <v/>
      </c>
      <c r="AF111" s="73"/>
      <c r="AG111" s="62" t="str">
        <f t="shared" si="17"/>
        <v/>
      </c>
      <c r="AH111" s="75" t="str">
        <f t="shared" si="18"/>
        <v/>
      </c>
      <c r="AI111" s="21" t="str">
        <f t="shared" si="19"/>
        <v/>
      </c>
      <c r="AJ111" s="22" t="str">
        <f t="shared" si="10"/>
        <v/>
      </c>
      <c r="AL111" s="6"/>
      <c r="AN111" s="146"/>
      <c r="AO111" s="1"/>
      <c r="AP111" s="1"/>
      <c r="AQ111" s="1"/>
      <c r="AR111" s="1"/>
      <c r="AS111" s="1"/>
      <c r="AT111" s="1"/>
      <c r="AU111" s="1"/>
      <c r="AV111" s="1"/>
      <c r="AW111" s="1"/>
      <c r="AX111" s="1"/>
      <c r="AY111" s="1"/>
      <c r="AZ111" s="1"/>
      <c r="BA111" s="1"/>
      <c r="BB111" s="1"/>
      <c r="BC111" s="1"/>
      <c r="BD111" s="1"/>
    </row>
    <row r="112" spans="1:56" ht="18" customHeight="1" thickBot="1">
      <c r="A112" s="29">
        <v>50</v>
      </c>
      <c r="B112" s="30">
        <f>'INPUT DATA'!B112</f>
        <v>0</v>
      </c>
      <c r="C112" s="126"/>
      <c r="D112" s="126"/>
      <c r="E112" s="127"/>
      <c r="F112" s="79"/>
      <c r="G112" s="33"/>
      <c r="H112" s="33"/>
      <c r="I112" s="33"/>
      <c r="J112" s="33"/>
      <c r="K112" s="33"/>
      <c r="L112" s="33"/>
      <c r="M112" s="33"/>
      <c r="N112" s="33"/>
      <c r="O112" s="33"/>
      <c r="P112" s="99" t="str">
        <f t="shared" si="11"/>
        <v/>
      </c>
      <c r="Q112" s="100" t="str">
        <f t="shared" si="12"/>
        <v/>
      </c>
      <c r="R112" s="101" t="str">
        <f t="shared" si="13"/>
        <v/>
      </c>
      <c r="S112" s="79"/>
      <c r="T112" s="33"/>
      <c r="U112" s="33"/>
      <c r="V112" s="33"/>
      <c r="W112" s="33"/>
      <c r="X112" s="33"/>
      <c r="Y112" s="33"/>
      <c r="Z112" s="33"/>
      <c r="AA112" s="33"/>
      <c r="AB112" s="33"/>
      <c r="AC112" s="99" t="str">
        <f t="shared" si="14"/>
        <v/>
      </c>
      <c r="AD112" s="100" t="str">
        <f t="shared" si="15"/>
        <v/>
      </c>
      <c r="AE112" s="101" t="str">
        <f t="shared" si="16"/>
        <v/>
      </c>
      <c r="AF112" s="74"/>
      <c r="AG112" s="100" t="str">
        <f t="shared" si="17"/>
        <v/>
      </c>
      <c r="AH112" s="101" t="str">
        <f t="shared" si="18"/>
        <v/>
      </c>
      <c r="AI112" s="21" t="str">
        <f t="shared" si="19"/>
        <v/>
      </c>
      <c r="AJ112" s="22" t="str">
        <f t="shared" si="10"/>
        <v/>
      </c>
      <c r="AL112" s="6"/>
      <c r="AN112" s="146"/>
      <c r="AO112" s="1"/>
      <c r="AP112" s="1"/>
      <c r="AQ112" s="1"/>
      <c r="AR112" s="1"/>
      <c r="AS112" s="1"/>
      <c r="AT112" s="1"/>
      <c r="AU112" s="1"/>
      <c r="AV112" s="1"/>
      <c r="AW112" s="1"/>
      <c r="AX112" s="1"/>
      <c r="AY112" s="1"/>
      <c r="AZ112" s="1"/>
      <c r="BA112" s="1"/>
      <c r="BB112" s="1"/>
      <c r="BC112" s="1"/>
      <c r="BD112" s="1"/>
    </row>
    <row r="119" spans="2:56" s="3" customFormat="1">
      <c r="B119" s="23"/>
      <c r="Q119" s="34"/>
      <c r="R119" s="34"/>
      <c r="AD119" s="34"/>
      <c r="AE119" s="34"/>
      <c r="AG119" s="34"/>
      <c r="AH119" s="34"/>
      <c r="AI119" s="34"/>
      <c r="AJ119" s="5"/>
      <c r="AN119" s="5"/>
      <c r="AO119" s="5"/>
      <c r="AP119" s="5"/>
      <c r="AQ119" s="5"/>
      <c r="AR119" s="5"/>
      <c r="AS119" s="5"/>
      <c r="AT119" s="5"/>
      <c r="AU119" s="5"/>
      <c r="AV119" s="5"/>
      <c r="AW119" s="5"/>
      <c r="AX119" s="5"/>
      <c r="AY119" s="5"/>
      <c r="AZ119" s="5"/>
      <c r="BA119" s="5"/>
      <c r="BB119" s="5"/>
      <c r="BC119" s="5"/>
      <c r="BD119" s="5"/>
    </row>
  </sheetData>
  <sheetProtection algorithmName="SHA-512" hashValue="YpfJUD/RVEpglWjyNKVPqCfyrfA1LSxNmWSb97ZoxUVaV2jBSuDZ+68N3v/Qwgd0nl4KXDb9IBn/Zl/p4YlDrA==" saltValue="bjvFE+2zC9wURv9d7KwvUg==" spinCount="100000" sheet="1" objects="1" scenarios="1" selectLockedCell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G7:AJ7"/>
    <mergeCell ref="B8:E8"/>
    <mergeCell ref="F8:R8"/>
    <mergeCell ref="S8:AE8"/>
    <mergeCell ref="AF8:AH8"/>
    <mergeCell ref="AI9:AI10"/>
    <mergeCell ref="AJ9:AJ10"/>
    <mergeCell ref="B10:E10"/>
    <mergeCell ref="A7:E7"/>
    <mergeCell ref="F7:J7"/>
    <mergeCell ref="K7:P7"/>
    <mergeCell ref="Q7:R7"/>
    <mergeCell ref="S7:AB7"/>
    <mergeCell ref="AC7:AF7"/>
  </mergeCells>
  <dataValidations count="65">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F12:L12"/>
    <dataValidation allowBlank="1" showInputMessage="1" showErrorMessage="1" prompt="Either encode Highest Possible Score or Empty" sqref="S10:AB10 F10:O10 F12:L12"/>
    <dataValidation allowBlank="1" showInputMessage="1" showErrorMessage="1" prompt="Encode Quarterly Assessment's Highest Possible Score" sqref="AF10"/>
    <dataValidation allowBlank="1" showInputMessage="1" prompt="Performance Tasks' Weighted Score" sqref="AE63:AE112 AE12:AE61"/>
    <dataValidation allowBlank="1" showInputMessage="1" prompt="Written Works' Weighted Score" sqref="R10 R12:R61 R63:R112 AE10"/>
    <dataValidation allowBlank="1" showInputMessage="1" showErrorMessage="1" prompt="Written Works' Weighted Score" sqref="R10 AE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B63:B112"/>
    <dataValidation allowBlank="1" showErrorMessage="1" sqref="A11:XFD11 A62:E62 P62:R62 AC62:XFD62"/>
    <dataValidation type="whole" operator="lessThanOrEqual" allowBlank="1" showInputMessage="1" showErrorMessage="1" error="INPUT NUMBER LESS THAN OR EQUAL THE HPS" promptTitle="Encode learner's raw score." prompt=" " sqref="S12:AB112 M12:O112 F13:L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39997558519241921"/>
  </sheetPr>
  <dimension ref="A1:O59"/>
  <sheetViews>
    <sheetView view="pageBreakPreview" zoomScale="90" zoomScaleNormal="100" zoomScaleSheetLayoutView="90" workbookViewId="0">
      <selection sqref="A1:O1"/>
    </sheetView>
  </sheetViews>
  <sheetFormatPr defaultRowHeight="15"/>
  <cols>
    <col min="1" max="1" width="4" style="174" customWidth="1"/>
    <col min="2" max="2" width="29.5703125" style="174" customWidth="1"/>
    <col min="3" max="7" width="5.7109375" style="174" customWidth="1"/>
    <col min="8" max="8" width="9.140625" style="174"/>
    <col min="9" max="9" width="4" style="174" customWidth="1"/>
    <col min="10" max="10" width="31.85546875" style="174" customWidth="1"/>
    <col min="11" max="15" width="5.7109375" style="174" customWidth="1"/>
    <col min="16" max="16384" width="9.140625" style="174"/>
  </cols>
  <sheetData>
    <row r="1" spans="1:15">
      <c r="A1" s="302" t="s">
        <v>69</v>
      </c>
      <c r="B1" s="298"/>
      <c r="C1" s="298"/>
      <c r="D1" s="298"/>
      <c r="E1" s="298"/>
      <c r="F1" s="298"/>
      <c r="G1" s="298"/>
      <c r="H1" s="298"/>
      <c r="I1" s="298"/>
      <c r="J1" s="298"/>
      <c r="K1" s="298"/>
      <c r="L1" s="298"/>
      <c r="M1" s="298"/>
      <c r="N1" s="298"/>
      <c r="O1" s="298"/>
    </row>
    <row r="2" spans="1:15">
      <c r="A2" s="301" t="s">
        <v>70</v>
      </c>
      <c r="B2" s="302"/>
      <c r="C2" s="302"/>
      <c r="D2" s="302"/>
      <c r="E2" s="302"/>
      <c r="F2" s="302"/>
      <c r="G2" s="302"/>
      <c r="H2" s="302"/>
      <c r="I2" s="302"/>
      <c r="J2" s="302"/>
      <c r="K2" s="302"/>
      <c r="L2" s="302"/>
      <c r="M2" s="302"/>
      <c r="N2" s="302"/>
      <c r="O2" s="302"/>
    </row>
    <row r="3" spans="1:15">
      <c r="A3" s="185" t="str">
        <f>IF('INPUT DATA'!G6="","",'INPUT DATA'!G6)</f>
        <v/>
      </c>
      <c r="B3" s="175"/>
      <c r="C3" s="175"/>
      <c r="D3" s="175"/>
      <c r="E3" s="304" t="s">
        <v>71</v>
      </c>
      <c r="F3" s="302"/>
      <c r="G3" s="186" t="str">
        <f>IF('INPUT DATA'!G4="","",'INPUT DATA'!G4)</f>
        <v/>
      </c>
      <c r="H3" s="176" t="s">
        <v>72</v>
      </c>
      <c r="I3" s="305" t="str">
        <f>IF('INPUT DATA'!O4="","",'INPUT DATA'!O4)</f>
        <v/>
      </c>
      <c r="J3" s="305"/>
      <c r="K3" s="175"/>
      <c r="L3" s="175"/>
      <c r="M3" s="175"/>
      <c r="N3" s="175"/>
      <c r="O3" s="175"/>
    </row>
    <row r="4" spans="1:15">
      <c r="A4" s="297" t="str">
        <f>IF('INPUT DATA'!G5="","",'INPUT DATA'!G5)</f>
        <v/>
      </c>
      <c r="B4" s="297"/>
      <c r="C4" s="297"/>
      <c r="D4" s="297"/>
      <c r="E4" s="297"/>
      <c r="F4" s="297"/>
      <c r="G4" s="297"/>
      <c r="H4" s="297"/>
      <c r="I4" s="297"/>
      <c r="J4" s="297"/>
      <c r="K4" s="297"/>
      <c r="L4" s="297"/>
      <c r="M4" s="297"/>
      <c r="N4" s="297"/>
      <c r="O4" s="297"/>
    </row>
    <row r="5" spans="1:15">
      <c r="A5" s="297" t="str">
        <f>IF('INPUT DATA'!AG5="","",'INPUT DATA'!AG5)</f>
        <v/>
      </c>
      <c r="B5" s="297"/>
      <c r="C5" s="297"/>
      <c r="D5" s="297"/>
      <c r="E5" s="297"/>
      <c r="F5" s="297"/>
      <c r="G5" s="297"/>
      <c r="H5" s="297"/>
      <c r="I5" s="297"/>
      <c r="J5" s="297"/>
      <c r="K5" s="297"/>
      <c r="L5" s="297"/>
      <c r="M5" s="297"/>
      <c r="N5" s="297"/>
      <c r="O5" s="297"/>
    </row>
    <row r="7" spans="1:15">
      <c r="A7" s="302" t="s">
        <v>51</v>
      </c>
      <c r="B7" s="298"/>
      <c r="C7" s="298"/>
      <c r="D7" s="298"/>
      <c r="E7" s="298"/>
      <c r="F7" s="298"/>
      <c r="G7" s="298"/>
      <c r="H7" s="298"/>
      <c r="I7" s="298"/>
      <c r="J7" s="298"/>
      <c r="K7" s="298"/>
      <c r="L7" s="298"/>
      <c r="M7" s="298"/>
      <c r="N7" s="298"/>
      <c r="O7" s="298"/>
    </row>
    <row r="8" spans="1:15">
      <c r="A8" s="303" t="str">
        <f>IF(ENGLISH!AG7="","",ENGLISH!AG7)</f>
        <v>ENGLISH</v>
      </c>
      <c r="B8" s="303"/>
      <c r="C8" s="303"/>
      <c r="D8" s="303"/>
      <c r="E8" s="303"/>
      <c r="F8" s="303"/>
      <c r="G8" s="303"/>
      <c r="H8" s="303"/>
      <c r="I8" s="303"/>
      <c r="J8" s="303"/>
      <c r="K8" s="303"/>
      <c r="L8" s="303"/>
      <c r="M8" s="303"/>
      <c r="N8" s="303"/>
      <c r="O8" s="303"/>
    </row>
    <row r="9" spans="1:15">
      <c r="A9" s="177"/>
      <c r="B9" s="178" t="s">
        <v>54</v>
      </c>
      <c r="C9" s="306" t="str">
        <f>IF('INPUT DATA'!K7="","",'INPUT DATA'!K7)</f>
        <v/>
      </c>
      <c r="D9" s="306"/>
      <c r="E9" s="306"/>
      <c r="F9" s="306"/>
      <c r="G9" s="306"/>
      <c r="H9" s="179"/>
      <c r="I9" s="179"/>
      <c r="J9" s="178" t="s">
        <v>55</v>
      </c>
      <c r="K9" s="306" t="str">
        <f>IF('INPUT DATA'!S7="","",'INPUT DATA'!S7)</f>
        <v/>
      </c>
      <c r="L9" s="306"/>
      <c r="M9" s="306"/>
      <c r="N9" s="306"/>
      <c r="O9" s="306"/>
    </row>
    <row r="11" spans="1:15">
      <c r="A11" s="299" t="s">
        <v>52</v>
      </c>
      <c r="B11" s="300"/>
      <c r="C11" s="180" t="s">
        <v>36</v>
      </c>
      <c r="D11" s="180" t="s">
        <v>10</v>
      </c>
      <c r="E11" s="180" t="s">
        <v>47</v>
      </c>
      <c r="F11" s="180" t="s">
        <v>48</v>
      </c>
      <c r="G11" s="180" t="s">
        <v>50</v>
      </c>
      <c r="I11" s="299" t="s">
        <v>53</v>
      </c>
      <c r="J11" s="300"/>
      <c r="K11" s="180" t="s">
        <v>36</v>
      </c>
      <c r="L11" s="180" t="s">
        <v>10</v>
      </c>
      <c r="M11" s="180" t="s">
        <v>47</v>
      </c>
      <c r="N11" s="180" t="s">
        <v>48</v>
      </c>
      <c r="O11" s="180" t="s">
        <v>50</v>
      </c>
    </row>
    <row r="12" spans="1:15">
      <c r="A12" s="181">
        <v>1</v>
      </c>
      <c r="B12" s="138" t="str">
        <f>IF('INPUT DATA'!B12="","",'INPUT DATA'!B12)</f>
        <v/>
      </c>
      <c r="C12" s="139" t="str">
        <f>IF(ENGLISH!R12="","",ENGLISH!R12)</f>
        <v/>
      </c>
      <c r="D12" s="139" t="str">
        <f>IF(ENGLISH!AE12="","",ENGLISH!AE12)</f>
        <v/>
      </c>
      <c r="E12" s="139" t="str">
        <f>IF(ENGLISH!AH12="","",ENGLISH!AH12)</f>
        <v/>
      </c>
      <c r="F12" s="139" t="str">
        <f>IF(ENGLISH!AI12="","",ENGLISH!AI12)</f>
        <v/>
      </c>
      <c r="G12" s="140" t="str">
        <f>IF(ENGLISH!AJ12="","",ENGLISH!AJ12)</f>
        <v/>
      </c>
      <c r="I12" s="181">
        <v>1</v>
      </c>
      <c r="J12" s="138" t="str">
        <f>IF('INPUT DATA'!B63="","",'INPUT DATA'!B63)</f>
        <v/>
      </c>
      <c r="K12" s="139" t="str">
        <f>IF(ENGLISH!R63="","",ENGLISH!R63)</f>
        <v/>
      </c>
      <c r="L12" s="139" t="str">
        <f>IF(ENGLISH!AE63="","",ENGLISH!AE63)</f>
        <v/>
      </c>
      <c r="M12" s="139" t="str">
        <f>IF(ENGLISH!AH63="","",ENGLISH!AH63)</f>
        <v/>
      </c>
      <c r="N12" s="139" t="str">
        <f>IF(ENGLISH!AI63="","",ENGLISH!AI63)</f>
        <v/>
      </c>
      <c r="O12" s="140" t="str">
        <f>IF(ENGLISH!AJ63="","",ENGLISH!AJ63)</f>
        <v/>
      </c>
    </row>
    <row r="13" spans="1:15">
      <c r="A13" s="181">
        <v>2</v>
      </c>
      <c r="B13" s="138" t="str">
        <f>IF('INPUT DATA'!B13="","",'INPUT DATA'!B13)</f>
        <v/>
      </c>
      <c r="C13" s="139" t="str">
        <f>IF(ENGLISH!R13="","",ENGLISH!R13)</f>
        <v/>
      </c>
      <c r="D13" s="139" t="str">
        <f>IF(ENGLISH!AE13="","",ENGLISH!AE13)</f>
        <v/>
      </c>
      <c r="E13" s="139" t="str">
        <f>IF(ENGLISH!AH13="","",ENGLISH!AH13)</f>
        <v/>
      </c>
      <c r="F13" s="139" t="str">
        <f>IF(ENGLISH!AI13="","",ENGLISH!AI13)</f>
        <v/>
      </c>
      <c r="G13" s="140" t="str">
        <f>IF(ENGLISH!AJ13="","",ENGLISH!AJ13)</f>
        <v/>
      </c>
      <c r="I13" s="181">
        <v>2</v>
      </c>
      <c r="J13" s="138" t="str">
        <f>IF('INPUT DATA'!B64="","",'INPUT DATA'!B64)</f>
        <v/>
      </c>
      <c r="K13" s="139" t="str">
        <f>IF(ENGLISH!R64="","",ENGLISH!R64)</f>
        <v/>
      </c>
      <c r="L13" s="139" t="str">
        <f>IF(ENGLISH!AE64="","",ENGLISH!AE64)</f>
        <v/>
      </c>
      <c r="M13" s="139" t="str">
        <f>IF(ENGLISH!AH64="","",ENGLISH!AH64)</f>
        <v/>
      </c>
      <c r="N13" s="139" t="str">
        <f>IF(ENGLISH!AI64="","",ENGLISH!AI64)</f>
        <v/>
      </c>
      <c r="O13" s="140" t="str">
        <f>IF(ENGLISH!AJ64="","",ENGLISH!AJ64)</f>
        <v/>
      </c>
    </row>
    <row r="14" spans="1:15">
      <c r="A14" s="181">
        <v>3</v>
      </c>
      <c r="B14" s="138" t="str">
        <f>IF('INPUT DATA'!B14="","",'INPUT DATA'!B14)</f>
        <v/>
      </c>
      <c r="C14" s="139" t="str">
        <f>IF(ENGLISH!R14="","",ENGLISH!R14)</f>
        <v/>
      </c>
      <c r="D14" s="139" t="str">
        <f>IF(ENGLISH!AE14="","",ENGLISH!AE14)</f>
        <v/>
      </c>
      <c r="E14" s="139" t="str">
        <f>IF(ENGLISH!AH14="","",ENGLISH!AH14)</f>
        <v/>
      </c>
      <c r="F14" s="139" t="str">
        <f>IF(ENGLISH!AI14="","",ENGLISH!AI14)</f>
        <v/>
      </c>
      <c r="G14" s="140" t="str">
        <f>IF(ENGLISH!AJ14="","",ENGLISH!AJ14)</f>
        <v/>
      </c>
      <c r="I14" s="181">
        <v>3</v>
      </c>
      <c r="J14" s="138" t="str">
        <f>IF('INPUT DATA'!B65="","",'INPUT DATA'!B65)</f>
        <v/>
      </c>
      <c r="K14" s="139" t="str">
        <f>IF(ENGLISH!R65="","",ENGLISH!R65)</f>
        <v/>
      </c>
      <c r="L14" s="139" t="str">
        <f>IF(ENGLISH!AE65="","",ENGLISH!AE65)</f>
        <v/>
      </c>
      <c r="M14" s="139" t="str">
        <f>IF(ENGLISH!AH65="","",ENGLISH!AH65)</f>
        <v/>
      </c>
      <c r="N14" s="139" t="str">
        <f>IF(ENGLISH!AI65="","",ENGLISH!AI65)</f>
        <v/>
      </c>
      <c r="O14" s="140" t="str">
        <f>IF(ENGLISH!AJ65="","",ENGLISH!AJ65)</f>
        <v/>
      </c>
    </row>
    <row r="15" spans="1:15">
      <c r="A15" s="181">
        <v>4</v>
      </c>
      <c r="B15" s="138" t="str">
        <f>IF('INPUT DATA'!B15="","",'INPUT DATA'!B15)</f>
        <v/>
      </c>
      <c r="C15" s="139" t="str">
        <f>IF(ENGLISH!R15="","",ENGLISH!R15)</f>
        <v/>
      </c>
      <c r="D15" s="139" t="str">
        <f>IF(ENGLISH!AE15="","",ENGLISH!AE15)</f>
        <v/>
      </c>
      <c r="E15" s="139" t="str">
        <f>IF(ENGLISH!AH15="","",ENGLISH!AH15)</f>
        <v/>
      </c>
      <c r="F15" s="139" t="str">
        <f>IF(ENGLISH!AI15="","",ENGLISH!AI15)</f>
        <v/>
      </c>
      <c r="G15" s="140" t="str">
        <f>IF(ENGLISH!AJ15="","",ENGLISH!AJ15)</f>
        <v/>
      </c>
      <c r="I15" s="181">
        <v>4</v>
      </c>
      <c r="J15" s="138" t="str">
        <f>IF('INPUT DATA'!B66="","",'INPUT DATA'!B66)</f>
        <v/>
      </c>
      <c r="K15" s="139" t="str">
        <f>IF(ENGLISH!R66="","",ENGLISH!R66)</f>
        <v/>
      </c>
      <c r="L15" s="139" t="str">
        <f>IF(ENGLISH!AE66="","",ENGLISH!AE66)</f>
        <v/>
      </c>
      <c r="M15" s="139" t="str">
        <f>IF(ENGLISH!AH66="","",ENGLISH!AH66)</f>
        <v/>
      </c>
      <c r="N15" s="139" t="str">
        <f>IF(ENGLISH!AI66="","",ENGLISH!AI66)</f>
        <v/>
      </c>
      <c r="O15" s="140" t="str">
        <f>IF(ENGLISH!AJ66="","",ENGLISH!AJ66)</f>
        <v/>
      </c>
    </row>
    <row r="16" spans="1:15">
      <c r="A16" s="181">
        <v>5</v>
      </c>
      <c r="B16" s="138" t="str">
        <f>IF('INPUT DATA'!B16="","",'INPUT DATA'!B16)</f>
        <v/>
      </c>
      <c r="C16" s="139" t="str">
        <f>IF(ENGLISH!R16="","",ENGLISH!R16)</f>
        <v/>
      </c>
      <c r="D16" s="139" t="str">
        <f>IF(ENGLISH!AE16="","",ENGLISH!AE16)</f>
        <v/>
      </c>
      <c r="E16" s="139" t="str">
        <f>IF(ENGLISH!AH16="","",ENGLISH!AH16)</f>
        <v/>
      </c>
      <c r="F16" s="139" t="str">
        <f>IF(ENGLISH!AI16="","",ENGLISH!AI16)</f>
        <v/>
      </c>
      <c r="G16" s="140" t="str">
        <f>IF(ENGLISH!AJ16="","",ENGLISH!AJ16)</f>
        <v/>
      </c>
      <c r="I16" s="181">
        <v>5</v>
      </c>
      <c r="J16" s="138" t="str">
        <f>IF('INPUT DATA'!B67="","",'INPUT DATA'!B67)</f>
        <v/>
      </c>
      <c r="K16" s="139" t="str">
        <f>IF(ENGLISH!R67="","",ENGLISH!R67)</f>
        <v/>
      </c>
      <c r="L16" s="139" t="str">
        <f>IF(ENGLISH!AE67="","",ENGLISH!AE67)</f>
        <v/>
      </c>
      <c r="M16" s="139" t="str">
        <f>IF(ENGLISH!AH67="","",ENGLISH!AH67)</f>
        <v/>
      </c>
      <c r="N16" s="139" t="str">
        <f>IF(ENGLISH!AI67="","",ENGLISH!AI67)</f>
        <v/>
      </c>
      <c r="O16" s="140" t="str">
        <f>IF(ENGLISH!AJ67="","",ENGLISH!AJ67)</f>
        <v/>
      </c>
    </row>
    <row r="17" spans="1:15">
      <c r="A17" s="181">
        <v>6</v>
      </c>
      <c r="B17" s="138" t="str">
        <f>IF('INPUT DATA'!B17="","",'INPUT DATA'!B17)</f>
        <v/>
      </c>
      <c r="C17" s="139" t="str">
        <f>IF(ENGLISH!R17="","",ENGLISH!R17)</f>
        <v/>
      </c>
      <c r="D17" s="139" t="str">
        <f>IF(ENGLISH!AE17="","",ENGLISH!AE17)</f>
        <v/>
      </c>
      <c r="E17" s="139" t="str">
        <f>IF(ENGLISH!AH17="","",ENGLISH!AH17)</f>
        <v/>
      </c>
      <c r="F17" s="139" t="str">
        <f>IF(ENGLISH!AI17="","",ENGLISH!AI17)</f>
        <v/>
      </c>
      <c r="G17" s="140" t="str">
        <f>IF(ENGLISH!AJ17="","",ENGLISH!AJ17)</f>
        <v/>
      </c>
      <c r="I17" s="181">
        <v>6</v>
      </c>
      <c r="J17" s="138" t="str">
        <f>IF('INPUT DATA'!B68="","",'INPUT DATA'!B68)</f>
        <v/>
      </c>
      <c r="K17" s="139" t="str">
        <f>IF(ENGLISH!R68="","",ENGLISH!R68)</f>
        <v/>
      </c>
      <c r="L17" s="139" t="str">
        <f>IF(ENGLISH!AE68="","",ENGLISH!AE68)</f>
        <v/>
      </c>
      <c r="M17" s="139" t="str">
        <f>IF(ENGLISH!AH68="","",ENGLISH!AH68)</f>
        <v/>
      </c>
      <c r="N17" s="139" t="str">
        <f>IF(ENGLISH!AI68="","",ENGLISH!AI68)</f>
        <v/>
      </c>
      <c r="O17" s="140" t="str">
        <f>IF(ENGLISH!AJ68="","",ENGLISH!AJ68)</f>
        <v/>
      </c>
    </row>
    <row r="18" spans="1:15">
      <c r="A18" s="181">
        <v>7</v>
      </c>
      <c r="B18" s="138" t="str">
        <f>IF('INPUT DATA'!B18="","",'INPUT DATA'!B18)</f>
        <v/>
      </c>
      <c r="C18" s="139" t="str">
        <f>IF(ENGLISH!R18="","",ENGLISH!R18)</f>
        <v/>
      </c>
      <c r="D18" s="139" t="str">
        <f>IF(ENGLISH!AE18="","",ENGLISH!AE18)</f>
        <v/>
      </c>
      <c r="E18" s="139" t="str">
        <f>IF(ENGLISH!AH18="","",ENGLISH!AH18)</f>
        <v/>
      </c>
      <c r="F18" s="139" t="str">
        <f>IF(ENGLISH!AI18="","",ENGLISH!AI18)</f>
        <v/>
      </c>
      <c r="G18" s="140" t="str">
        <f>IF(ENGLISH!AJ18="","",ENGLISH!AJ18)</f>
        <v/>
      </c>
      <c r="I18" s="181">
        <v>7</v>
      </c>
      <c r="J18" s="138" t="str">
        <f>IF('INPUT DATA'!B69="","",'INPUT DATA'!B69)</f>
        <v/>
      </c>
      <c r="K18" s="139" t="str">
        <f>IF(ENGLISH!R69="","",ENGLISH!R69)</f>
        <v/>
      </c>
      <c r="L18" s="139" t="str">
        <f>IF(ENGLISH!AE69="","",ENGLISH!AE69)</f>
        <v/>
      </c>
      <c r="M18" s="139" t="str">
        <f>IF(ENGLISH!AH69="","",ENGLISH!AH69)</f>
        <v/>
      </c>
      <c r="N18" s="139" t="str">
        <f>IF(ENGLISH!AI69="","",ENGLISH!AI69)</f>
        <v/>
      </c>
      <c r="O18" s="140" t="str">
        <f>IF(ENGLISH!AJ69="","",ENGLISH!AJ69)</f>
        <v/>
      </c>
    </row>
    <row r="19" spans="1:15">
      <c r="A19" s="181">
        <v>8</v>
      </c>
      <c r="B19" s="138" t="str">
        <f>IF('INPUT DATA'!B19="","",'INPUT DATA'!B19)</f>
        <v/>
      </c>
      <c r="C19" s="139" t="str">
        <f>IF(ENGLISH!R19="","",ENGLISH!R19)</f>
        <v/>
      </c>
      <c r="D19" s="139" t="str">
        <f>IF(ENGLISH!AE19="","",ENGLISH!AE19)</f>
        <v/>
      </c>
      <c r="E19" s="139" t="str">
        <f>IF(ENGLISH!AH19="","",ENGLISH!AH19)</f>
        <v/>
      </c>
      <c r="F19" s="139" t="str">
        <f>IF(ENGLISH!AI19="","",ENGLISH!AI19)</f>
        <v/>
      </c>
      <c r="G19" s="140" t="str">
        <f>IF(ENGLISH!AJ19="","",ENGLISH!AJ19)</f>
        <v/>
      </c>
      <c r="I19" s="181">
        <v>8</v>
      </c>
      <c r="J19" s="138" t="str">
        <f>IF('INPUT DATA'!B70="","",'INPUT DATA'!B70)</f>
        <v/>
      </c>
      <c r="K19" s="139" t="str">
        <f>IF(ENGLISH!R70="","",ENGLISH!R70)</f>
        <v/>
      </c>
      <c r="L19" s="139" t="str">
        <f>IF(ENGLISH!AE70="","",ENGLISH!AE70)</f>
        <v/>
      </c>
      <c r="M19" s="139" t="str">
        <f>IF(ENGLISH!AH70="","",ENGLISH!AH70)</f>
        <v/>
      </c>
      <c r="N19" s="139" t="str">
        <f>IF(ENGLISH!AI70="","",ENGLISH!AI70)</f>
        <v/>
      </c>
      <c r="O19" s="140" t="str">
        <f>IF(ENGLISH!AJ70="","",ENGLISH!AJ70)</f>
        <v/>
      </c>
    </row>
    <row r="20" spans="1:15">
      <c r="A20" s="181">
        <v>9</v>
      </c>
      <c r="B20" s="138" t="str">
        <f>IF('INPUT DATA'!B20="","",'INPUT DATA'!B20)</f>
        <v/>
      </c>
      <c r="C20" s="139" t="str">
        <f>IF(ENGLISH!R20="","",ENGLISH!R20)</f>
        <v/>
      </c>
      <c r="D20" s="139" t="str">
        <f>IF(ENGLISH!AE20="","",ENGLISH!AE20)</f>
        <v/>
      </c>
      <c r="E20" s="139" t="str">
        <f>IF(ENGLISH!AH20="","",ENGLISH!AH20)</f>
        <v/>
      </c>
      <c r="F20" s="139" t="str">
        <f>IF(ENGLISH!AI20="","",ENGLISH!AI20)</f>
        <v/>
      </c>
      <c r="G20" s="140" t="str">
        <f>IF(ENGLISH!AJ20="","",ENGLISH!AJ20)</f>
        <v/>
      </c>
      <c r="I20" s="181">
        <v>9</v>
      </c>
      <c r="J20" s="138" t="str">
        <f>IF('INPUT DATA'!B71="","",'INPUT DATA'!B71)</f>
        <v/>
      </c>
      <c r="K20" s="139" t="str">
        <f>IF(ENGLISH!R71="","",ENGLISH!R71)</f>
        <v/>
      </c>
      <c r="L20" s="139" t="str">
        <f>IF(ENGLISH!AE71="","",ENGLISH!AE71)</f>
        <v/>
      </c>
      <c r="M20" s="139" t="str">
        <f>IF(ENGLISH!AH71="","",ENGLISH!AH71)</f>
        <v/>
      </c>
      <c r="N20" s="139" t="str">
        <f>IF(ENGLISH!AI71="","",ENGLISH!AI71)</f>
        <v/>
      </c>
      <c r="O20" s="140" t="str">
        <f>IF(ENGLISH!AJ71="","",ENGLISH!AJ71)</f>
        <v/>
      </c>
    </row>
    <row r="21" spans="1:15">
      <c r="A21" s="181">
        <v>10</v>
      </c>
      <c r="B21" s="138" t="str">
        <f>IF('INPUT DATA'!B21="","",'INPUT DATA'!B21)</f>
        <v/>
      </c>
      <c r="C21" s="139" t="str">
        <f>IF(ENGLISH!R21="","",ENGLISH!R21)</f>
        <v/>
      </c>
      <c r="D21" s="139" t="str">
        <f>IF(ENGLISH!AE21="","",ENGLISH!AE21)</f>
        <v/>
      </c>
      <c r="E21" s="139" t="str">
        <f>IF(ENGLISH!AH21="","",ENGLISH!AH21)</f>
        <v/>
      </c>
      <c r="F21" s="139" t="str">
        <f>IF(ENGLISH!AI21="","",ENGLISH!AI21)</f>
        <v/>
      </c>
      <c r="G21" s="140" t="str">
        <f>IF(ENGLISH!AJ21="","",ENGLISH!AJ21)</f>
        <v/>
      </c>
      <c r="I21" s="181">
        <v>10</v>
      </c>
      <c r="J21" s="138" t="str">
        <f>IF('INPUT DATA'!B72="","",'INPUT DATA'!B72)</f>
        <v/>
      </c>
      <c r="K21" s="139" t="str">
        <f>IF(ENGLISH!R72="","",ENGLISH!R72)</f>
        <v/>
      </c>
      <c r="L21" s="139" t="str">
        <f>IF(ENGLISH!AE72="","",ENGLISH!AE72)</f>
        <v/>
      </c>
      <c r="M21" s="139" t="str">
        <f>IF(ENGLISH!AH72="","",ENGLISH!AH72)</f>
        <v/>
      </c>
      <c r="N21" s="139" t="str">
        <f>IF(ENGLISH!AI72="","",ENGLISH!AI72)</f>
        <v/>
      </c>
      <c r="O21" s="140" t="str">
        <f>IF(ENGLISH!AJ72="","",ENGLISH!AJ72)</f>
        <v/>
      </c>
    </row>
    <row r="22" spans="1:15">
      <c r="A22" s="181">
        <v>11</v>
      </c>
      <c r="B22" s="138" t="str">
        <f>IF('INPUT DATA'!B22="","",'INPUT DATA'!B22)</f>
        <v/>
      </c>
      <c r="C22" s="139" t="str">
        <f>IF(ENGLISH!R22="","",ENGLISH!R22)</f>
        <v/>
      </c>
      <c r="D22" s="139" t="str">
        <f>IF(ENGLISH!AE22="","",ENGLISH!AE22)</f>
        <v/>
      </c>
      <c r="E22" s="139" t="str">
        <f>IF(ENGLISH!AH22="","",ENGLISH!AH22)</f>
        <v/>
      </c>
      <c r="F22" s="139" t="str">
        <f>IF(ENGLISH!AI22="","",ENGLISH!AI22)</f>
        <v/>
      </c>
      <c r="G22" s="140" t="str">
        <f>IF(ENGLISH!AJ22="","",ENGLISH!AJ22)</f>
        <v/>
      </c>
      <c r="I22" s="181">
        <v>11</v>
      </c>
      <c r="J22" s="138" t="str">
        <f>IF('INPUT DATA'!B73="","",'INPUT DATA'!B73)</f>
        <v/>
      </c>
      <c r="K22" s="139" t="str">
        <f>IF(ENGLISH!R73="","",ENGLISH!R73)</f>
        <v/>
      </c>
      <c r="L22" s="139" t="str">
        <f>IF(ENGLISH!AE73="","",ENGLISH!AE73)</f>
        <v/>
      </c>
      <c r="M22" s="139" t="str">
        <f>IF(ENGLISH!AH73="","",ENGLISH!AH73)</f>
        <v/>
      </c>
      <c r="N22" s="139" t="str">
        <f>IF(ENGLISH!AI73="","",ENGLISH!AI73)</f>
        <v/>
      </c>
      <c r="O22" s="140" t="str">
        <f>IF(ENGLISH!AJ73="","",ENGLISH!AJ73)</f>
        <v/>
      </c>
    </row>
    <row r="23" spans="1:15">
      <c r="A23" s="181">
        <v>12</v>
      </c>
      <c r="B23" s="138" t="str">
        <f>IF('INPUT DATA'!B23="","",'INPUT DATA'!B23)</f>
        <v/>
      </c>
      <c r="C23" s="139" t="str">
        <f>IF(ENGLISH!R23="","",ENGLISH!R23)</f>
        <v/>
      </c>
      <c r="D23" s="139" t="str">
        <f>IF(ENGLISH!AE23="","",ENGLISH!AE23)</f>
        <v/>
      </c>
      <c r="E23" s="139" t="str">
        <f>IF(ENGLISH!AH23="","",ENGLISH!AH23)</f>
        <v/>
      </c>
      <c r="F23" s="139" t="str">
        <f>IF(ENGLISH!AI23="","",ENGLISH!AI23)</f>
        <v/>
      </c>
      <c r="G23" s="140" t="str">
        <f>IF(ENGLISH!AJ23="","",ENGLISH!AJ23)</f>
        <v/>
      </c>
      <c r="I23" s="181">
        <v>12</v>
      </c>
      <c r="J23" s="138" t="str">
        <f>IF('INPUT DATA'!B74="","",'INPUT DATA'!B74)</f>
        <v/>
      </c>
      <c r="K23" s="139" t="str">
        <f>IF(ENGLISH!R74="","",ENGLISH!R74)</f>
        <v/>
      </c>
      <c r="L23" s="139" t="str">
        <f>IF(ENGLISH!AE74="","",ENGLISH!AE74)</f>
        <v/>
      </c>
      <c r="M23" s="139" t="str">
        <f>IF(ENGLISH!AH74="","",ENGLISH!AH74)</f>
        <v/>
      </c>
      <c r="N23" s="139" t="str">
        <f>IF(ENGLISH!AI74="","",ENGLISH!AI74)</f>
        <v/>
      </c>
      <c r="O23" s="140" t="str">
        <f>IF(ENGLISH!AJ74="","",ENGLISH!AJ74)</f>
        <v/>
      </c>
    </row>
    <row r="24" spans="1:15">
      <c r="A24" s="181">
        <v>13</v>
      </c>
      <c r="B24" s="138" t="str">
        <f>IF('INPUT DATA'!B24="","",'INPUT DATA'!B24)</f>
        <v/>
      </c>
      <c r="C24" s="139" t="str">
        <f>IF(ENGLISH!R24="","",ENGLISH!R24)</f>
        <v/>
      </c>
      <c r="D24" s="139" t="str">
        <f>IF(ENGLISH!AE24="","",ENGLISH!AE24)</f>
        <v/>
      </c>
      <c r="E24" s="139" t="str">
        <f>IF(ENGLISH!AH24="","",ENGLISH!AH24)</f>
        <v/>
      </c>
      <c r="F24" s="139" t="str">
        <f>IF(ENGLISH!AI24="","",ENGLISH!AI24)</f>
        <v/>
      </c>
      <c r="G24" s="140" t="str">
        <f>IF(ENGLISH!AJ24="","",ENGLISH!AJ24)</f>
        <v/>
      </c>
      <c r="I24" s="181">
        <v>13</v>
      </c>
      <c r="J24" s="138" t="str">
        <f>IF('INPUT DATA'!B75="","",'INPUT DATA'!B75)</f>
        <v/>
      </c>
      <c r="K24" s="139" t="str">
        <f>IF(ENGLISH!R75="","",ENGLISH!R75)</f>
        <v/>
      </c>
      <c r="L24" s="139" t="str">
        <f>IF(ENGLISH!AE75="","",ENGLISH!AE75)</f>
        <v/>
      </c>
      <c r="M24" s="139" t="str">
        <f>IF(ENGLISH!AH75="","",ENGLISH!AH75)</f>
        <v/>
      </c>
      <c r="N24" s="139" t="str">
        <f>IF(ENGLISH!AI75="","",ENGLISH!AI75)</f>
        <v/>
      </c>
      <c r="O24" s="140" t="str">
        <f>IF(ENGLISH!AJ75="","",ENGLISH!AJ75)</f>
        <v/>
      </c>
    </row>
    <row r="25" spans="1:15">
      <c r="A25" s="181">
        <v>14</v>
      </c>
      <c r="B25" s="138" t="str">
        <f>IF('INPUT DATA'!B25="","",'INPUT DATA'!B25)</f>
        <v/>
      </c>
      <c r="C25" s="139" t="str">
        <f>IF(ENGLISH!R25="","",ENGLISH!R25)</f>
        <v/>
      </c>
      <c r="D25" s="139" t="str">
        <f>IF(ENGLISH!AE25="","",ENGLISH!AE25)</f>
        <v/>
      </c>
      <c r="E25" s="139" t="str">
        <f>IF(ENGLISH!AH25="","",ENGLISH!AH25)</f>
        <v/>
      </c>
      <c r="F25" s="139" t="str">
        <f>IF(ENGLISH!AI25="","",ENGLISH!AI25)</f>
        <v/>
      </c>
      <c r="G25" s="140" t="str">
        <f>IF(ENGLISH!AJ25="","",ENGLISH!AJ25)</f>
        <v/>
      </c>
      <c r="I25" s="181">
        <v>14</v>
      </c>
      <c r="J25" s="138" t="str">
        <f>IF('INPUT DATA'!B76="","",'INPUT DATA'!B76)</f>
        <v/>
      </c>
      <c r="K25" s="139" t="str">
        <f>IF(ENGLISH!R76="","",ENGLISH!R76)</f>
        <v/>
      </c>
      <c r="L25" s="139" t="str">
        <f>IF(ENGLISH!AE76="","",ENGLISH!AE76)</f>
        <v/>
      </c>
      <c r="M25" s="139" t="str">
        <f>IF(ENGLISH!AH76="","",ENGLISH!AH76)</f>
        <v/>
      </c>
      <c r="N25" s="139" t="str">
        <f>IF(ENGLISH!AI76="","",ENGLISH!AI76)</f>
        <v/>
      </c>
      <c r="O25" s="140" t="str">
        <f>IF(ENGLISH!AJ76="","",ENGLISH!AJ76)</f>
        <v/>
      </c>
    </row>
    <row r="26" spans="1:15">
      <c r="A26" s="181">
        <v>15</v>
      </c>
      <c r="B26" s="138" t="str">
        <f>IF('INPUT DATA'!B26="","",'INPUT DATA'!B26)</f>
        <v/>
      </c>
      <c r="C26" s="139" t="str">
        <f>IF(ENGLISH!R26="","",ENGLISH!R26)</f>
        <v/>
      </c>
      <c r="D26" s="139" t="str">
        <f>IF(ENGLISH!AE26="","",ENGLISH!AE26)</f>
        <v/>
      </c>
      <c r="E26" s="139" t="str">
        <f>IF(ENGLISH!AH26="","",ENGLISH!AH26)</f>
        <v/>
      </c>
      <c r="F26" s="139" t="str">
        <f>IF(ENGLISH!AI26="","",ENGLISH!AI26)</f>
        <v/>
      </c>
      <c r="G26" s="140" t="str">
        <f>IF(ENGLISH!AJ26="","",ENGLISH!AJ26)</f>
        <v/>
      </c>
      <c r="I26" s="181">
        <v>15</v>
      </c>
      <c r="J26" s="138" t="str">
        <f>IF('INPUT DATA'!B77="","",'INPUT DATA'!B77)</f>
        <v/>
      </c>
      <c r="K26" s="139" t="str">
        <f>IF(ENGLISH!R77="","",ENGLISH!R77)</f>
        <v/>
      </c>
      <c r="L26" s="139" t="str">
        <f>IF(ENGLISH!AE77="","",ENGLISH!AE77)</f>
        <v/>
      </c>
      <c r="M26" s="139" t="str">
        <f>IF(ENGLISH!AH77="","",ENGLISH!AH77)</f>
        <v/>
      </c>
      <c r="N26" s="139" t="str">
        <f>IF(ENGLISH!AI77="","",ENGLISH!AI77)</f>
        <v/>
      </c>
      <c r="O26" s="140" t="str">
        <f>IF(ENGLISH!AJ77="","",ENGLISH!AJ77)</f>
        <v/>
      </c>
    </row>
    <row r="27" spans="1:15">
      <c r="A27" s="181">
        <v>16</v>
      </c>
      <c r="B27" s="138" t="str">
        <f>IF('INPUT DATA'!B27="","",'INPUT DATA'!B27)</f>
        <v/>
      </c>
      <c r="C27" s="139" t="str">
        <f>IF(ENGLISH!R27="","",ENGLISH!R27)</f>
        <v/>
      </c>
      <c r="D27" s="139" t="str">
        <f>IF(ENGLISH!AE27="","",ENGLISH!AE27)</f>
        <v/>
      </c>
      <c r="E27" s="139" t="str">
        <f>IF(ENGLISH!AH27="","",ENGLISH!AH27)</f>
        <v/>
      </c>
      <c r="F27" s="139" t="str">
        <f>IF(ENGLISH!AI27="","",ENGLISH!AI27)</f>
        <v/>
      </c>
      <c r="G27" s="140" t="str">
        <f>IF(ENGLISH!AJ27="","",ENGLISH!AJ27)</f>
        <v/>
      </c>
      <c r="I27" s="181">
        <v>16</v>
      </c>
      <c r="J27" s="138" t="str">
        <f>IF('INPUT DATA'!B78="","",'INPUT DATA'!B78)</f>
        <v/>
      </c>
      <c r="K27" s="139" t="str">
        <f>IF(ENGLISH!R78="","",ENGLISH!R78)</f>
        <v/>
      </c>
      <c r="L27" s="139" t="str">
        <f>IF(ENGLISH!AE78="","",ENGLISH!AE78)</f>
        <v/>
      </c>
      <c r="M27" s="139" t="str">
        <f>IF(ENGLISH!AH78="","",ENGLISH!AH78)</f>
        <v/>
      </c>
      <c r="N27" s="139" t="str">
        <f>IF(ENGLISH!AI78="","",ENGLISH!AI78)</f>
        <v/>
      </c>
      <c r="O27" s="140" t="str">
        <f>IF(ENGLISH!AJ78="","",ENGLISH!AJ78)</f>
        <v/>
      </c>
    </row>
    <row r="28" spans="1:15">
      <c r="A28" s="181">
        <v>17</v>
      </c>
      <c r="B28" s="138" t="str">
        <f>IF('INPUT DATA'!B28="","",'INPUT DATA'!B28)</f>
        <v/>
      </c>
      <c r="C28" s="139" t="str">
        <f>IF(ENGLISH!R28="","",ENGLISH!R28)</f>
        <v/>
      </c>
      <c r="D28" s="139" t="str">
        <f>IF(ENGLISH!AE28="","",ENGLISH!AE28)</f>
        <v/>
      </c>
      <c r="E28" s="139" t="str">
        <f>IF(ENGLISH!AH28="","",ENGLISH!AH28)</f>
        <v/>
      </c>
      <c r="F28" s="139" t="str">
        <f>IF(ENGLISH!AI28="","",ENGLISH!AI28)</f>
        <v/>
      </c>
      <c r="G28" s="140" t="str">
        <f>IF(ENGLISH!AJ28="","",ENGLISH!AJ28)</f>
        <v/>
      </c>
      <c r="I28" s="181">
        <v>17</v>
      </c>
      <c r="J28" s="138" t="str">
        <f>IF('INPUT DATA'!B79="","",'INPUT DATA'!B79)</f>
        <v/>
      </c>
      <c r="K28" s="139" t="str">
        <f>IF(ENGLISH!R79="","",ENGLISH!R79)</f>
        <v/>
      </c>
      <c r="L28" s="139" t="str">
        <f>IF(ENGLISH!AE79="","",ENGLISH!AE79)</f>
        <v/>
      </c>
      <c r="M28" s="139" t="str">
        <f>IF(ENGLISH!AH79="","",ENGLISH!AH79)</f>
        <v/>
      </c>
      <c r="N28" s="139" t="str">
        <f>IF(ENGLISH!AI79="","",ENGLISH!AI79)</f>
        <v/>
      </c>
      <c r="O28" s="140" t="str">
        <f>IF(ENGLISH!AJ79="","",ENGLISH!AJ79)</f>
        <v/>
      </c>
    </row>
    <row r="29" spans="1:15">
      <c r="A29" s="181">
        <v>18</v>
      </c>
      <c r="B29" s="138" t="str">
        <f>IF('INPUT DATA'!B29="","",'INPUT DATA'!B29)</f>
        <v/>
      </c>
      <c r="C29" s="139" t="str">
        <f>IF(ENGLISH!R29="","",ENGLISH!R29)</f>
        <v/>
      </c>
      <c r="D29" s="139" t="str">
        <f>IF(ENGLISH!AE29="","",ENGLISH!AE29)</f>
        <v/>
      </c>
      <c r="E29" s="139" t="str">
        <f>IF(ENGLISH!AH29="","",ENGLISH!AH29)</f>
        <v/>
      </c>
      <c r="F29" s="139" t="str">
        <f>IF(ENGLISH!AI29="","",ENGLISH!AI29)</f>
        <v/>
      </c>
      <c r="G29" s="140" t="str">
        <f>IF(ENGLISH!AJ29="","",ENGLISH!AJ29)</f>
        <v/>
      </c>
      <c r="I29" s="181">
        <v>18</v>
      </c>
      <c r="J29" s="138" t="str">
        <f>IF('INPUT DATA'!B80="","",'INPUT DATA'!B80)</f>
        <v/>
      </c>
      <c r="K29" s="139" t="str">
        <f>IF(ENGLISH!R80="","",ENGLISH!R80)</f>
        <v/>
      </c>
      <c r="L29" s="139" t="str">
        <f>IF(ENGLISH!AE80="","",ENGLISH!AE80)</f>
        <v/>
      </c>
      <c r="M29" s="139" t="str">
        <f>IF(ENGLISH!AH80="","",ENGLISH!AH80)</f>
        <v/>
      </c>
      <c r="N29" s="139" t="str">
        <f>IF(ENGLISH!AI80="","",ENGLISH!AI80)</f>
        <v/>
      </c>
      <c r="O29" s="140" t="str">
        <f>IF(ENGLISH!AJ80="","",ENGLISH!AJ80)</f>
        <v/>
      </c>
    </row>
    <row r="30" spans="1:15">
      <c r="A30" s="181">
        <v>19</v>
      </c>
      <c r="B30" s="138" t="str">
        <f>IF('INPUT DATA'!B30="","",'INPUT DATA'!B30)</f>
        <v/>
      </c>
      <c r="C30" s="139" t="str">
        <f>IF(ENGLISH!R30="","",ENGLISH!R30)</f>
        <v/>
      </c>
      <c r="D30" s="139" t="str">
        <f>IF(ENGLISH!AE30="","",ENGLISH!AE30)</f>
        <v/>
      </c>
      <c r="E30" s="139" t="str">
        <f>IF(ENGLISH!AH30="","",ENGLISH!AH30)</f>
        <v/>
      </c>
      <c r="F30" s="139" t="str">
        <f>IF(ENGLISH!AI30="","",ENGLISH!AI30)</f>
        <v/>
      </c>
      <c r="G30" s="140" t="str">
        <f>IF(ENGLISH!AJ30="","",ENGLISH!AJ30)</f>
        <v/>
      </c>
      <c r="I30" s="181">
        <v>19</v>
      </c>
      <c r="J30" s="138" t="str">
        <f>IF('INPUT DATA'!B81="","",'INPUT DATA'!B81)</f>
        <v/>
      </c>
      <c r="K30" s="139" t="str">
        <f>IF(ENGLISH!R81="","",ENGLISH!R81)</f>
        <v/>
      </c>
      <c r="L30" s="139" t="str">
        <f>IF(ENGLISH!AE81="","",ENGLISH!AE81)</f>
        <v/>
      </c>
      <c r="M30" s="139" t="str">
        <f>IF(ENGLISH!AH81="","",ENGLISH!AH81)</f>
        <v/>
      </c>
      <c r="N30" s="139" t="str">
        <f>IF(ENGLISH!AI81="","",ENGLISH!AI81)</f>
        <v/>
      </c>
      <c r="O30" s="140" t="str">
        <f>IF(ENGLISH!AJ81="","",ENGLISH!AJ81)</f>
        <v/>
      </c>
    </row>
    <row r="31" spans="1:15">
      <c r="A31" s="181">
        <v>20</v>
      </c>
      <c r="B31" s="138" t="str">
        <f>IF('INPUT DATA'!B31="","",'INPUT DATA'!B31)</f>
        <v/>
      </c>
      <c r="C31" s="139" t="str">
        <f>IF(ENGLISH!R31="","",ENGLISH!R31)</f>
        <v/>
      </c>
      <c r="D31" s="139" t="str">
        <f>IF(ENGLISH!AE31="","",ENGLISH!AE31)</f>
        <v/>
      </c>
      <c r="E31" s="139" t="str">
        <f>IF(ENGLISH!AH31="","",ENGLISH!AH31)</f>
        <v/>
      </c>
      <c r="F31" s="139" t="str">
        <f>IF(ENGLISH!AI31="","",ENGLISH!AI31)</f>
        <v/>
      </c>
      <c r="G31" s="140" t="str">
        <f>IF(ENGLISH!AJ31="","",ENGLISH!AJ31)</f>
        <v/>
      </c>
      <c r="I31" s="181">
        <v>20</v>
      </c>
      <c r="J31" s="138" t="str">
        <f>IF('INPUT DATA'!B82="","",'INPUT DATA'!B82)</f>
        <v/>
      </c>
      <c r="K31" s="139" t="str">
        <f>IF(ENGLISH!R82="","",ENGLISH!R82)</f>
        <v/>
      </c>
      <c r="L31" s="139" t="str">
        <f>IF(ENGLISH!AE82="","",ENGLISH!AE82)</f>
        <v/>
      </c>
      <c r="M31" s="139" t="str">
        <f>IF(ENGLISH!AH82="","",ENGLISH!AH82)</f>
        <v/>
      </c>
      <c r="N31" s="139" t="str">
        <f>IF(ENGLISH!AI82="","",ENGLISH!AI82)</f>
        <v/>
      </c>
      <c r="O31" s="140" t="str">
        <f>IF(ENGLISH!AJ82="","",ENGLISH!AJ82)</f>
        <v/>
      </c>
    </row>
    <row r="32" spans="1:15">
      <c r="A32" s="181">
        <v>21</v>
      </c>
      <c r="B32" s="138" t="str">
        <f>IF('INPUT DATA'!B32="","",'INPUT DATA'!B32)</f>
        <v/>
      </c>
      <c r="C32" s="139" t="str">
        <f>IF(ENGLISH!R32="","",ENGLISH!R32)</f>
        <v/>
      </c>
      <c r="D32" s="139" t="str">
        <f>IF(ENGLISH!AE32="","",ENGLISH!AE32)</f>
        <v/>
      </c>
      <c r="E32" s="139" t="str">
        <f>IF(ENGLISH!AH32="","",ENGLISH!AH32)</f>
        <v/>
      </c>
      <c r="F32" s="139" t="str">
        <f>IF(ENGLISH!AI32="","",ENGLISH!AI32)</f>
        <v/>
      </c>
      <c r="G32" s="140" t="str">
        <f>IF(ENGLISH!AJ32="","",ENGLISH!AJ32)</f>
        <v/>
      </c>
      <c r="I32" s="181">
        <v>21</v>
      </c>
      <c r="J32" s="138" t="str">
        <f>IF('INPUT DATA'!B83="","",'INPUT DATA'!B83)</f>
        <v/>
      </c>
      <c r="K32" s="139" t="str">
        <f>IF(ENGLISH!R83="","",ENGLISH!R83)</f>
        <v/>
      </c>
      <c r="L32" s="139" t="str">
        <f>IF(ENGLISH!AE83="","",ENGLISH!AE83)</f>
        <v/>
      </c>
      <c r="M32" s="139" t="str">
        <f>IF(ENGLISH!AH83="","",ENGLISH!AH83)</f>
        <v/>
      </c>
      <c r="N32" s="139" t="str">
        <f>IF(ENGLISH!AI83="","",ENGLISH!AI83)</f>
        <v/>
      </c>
      <c r="O32" s="140" t="str">
        <f>IF(ENGLISH!AJ83="","",ENGLISH!AJ83)</f>
        <v/>
      </c>
    </row>
    <row r="33" spans="1:15">
      <c r="A33" s="181">
        <v>22</v>
      </c>
      <c r="B33" s="138" t="str">
        <f>IF('INPUT DATA'!B33="","",'INPUT DATA'!B33)</f>
        <v/>
      </c>
      <c r="C33" s="139" t="str">
        <f>IF(ENGLISH!R33="","",ENGLISH!R33)</f>
        <v/>
      </c>
      <c r="D33" s="139" t="str">
        <f>IF(ENGLISH!AE33="","",ENGLISH!AE33)</f>
        <v/>
      </c>
      <c r="E33" s="139" t="str">
        <f>IF(ENGLISH!AH33="","",ENGLISH!AH33)</f>
        <v/>
      </c>
      <c r="F33" s="139" t="str">
        <f>IF(ENGLISH!AI33="","",ENGLISH!AI33)</f>
        <v/>
      </c>
      <c r="G33" s="140" t="str">
        <f>IF(ENGLISH!AJ33="","",ENGLISH!AJ33)</f>
        <v/>
      </c>
      <c r="I33" s="181">
        <v>22</v>
      </c>
      <c r="J33" s="138" t="str">
        <f>IF('INPUT DATA'!B84="","",'INPUT DATA'!B84)</f>
        <v/>
      </c>
      <c r="K33" s="139" t="str">
        <f>IF(ENGLISH!R84="","",ENGLISH!R84)</f>
        <v/>
      </c>
      <c r="L33" s="139" t="str">
        <f>IF(ENGLISH!AE84="","",ENGLISH!AE84)</f>
        <v/>
      </c>
      <c r="M33" s="139" t="str">
        <f>IF(ENGLISH!AH84="","",ENGLISH!AH84)</f>
        <v/>
      </c>
      <c r="N33" s="139" t="str">
        <f>IF(ENGLISH!AI84="","",ENGLISH!AI84)</f>
        <v/>
      </c>
      <c r="O33" s="140" t="str">
        <f>IF(ENGLISH!AJ84="","",ENGLISH!AJ84)</f>
        <v/>
      </c>
    </row>
    <row r="34" spans="1:15">
      <c r="A34" s="181">
        <v>23</v>
      </c>
      <c r="B34" s="138" t="str">
        <f>IF('INPUT DATA'!B34="","",'INPUT DATA'!B34)</f>
        <v/>
      </c>
      <c r="C34" s="139" t="str">
        <f>IF(ENGLISH!R34="","",ENGLISH!R34)</f>
        <v/>
      </c>
      <c r="D34" s="139" t="str">
        <f>IF(ENGLISH!AE34="","",ENGLISH!AE34)</f>
        <v/>
      </c>
      <c r="E34" s="139" t="str">
        <f>IF(ENGLISH!AH34="","",ENGLISH!AH34)</f>
        <v/>
      </c>
      <c r="F34" s="139" t="str">
        <f>IF(ENGLISH!AI34="","",ENGLISH!AI34)</f>
        <v/>
      </c>
      <c r="G34" s="140" t="str">
        <f>IF(ENGLISH!AJ34="","",ENGLISH!AJ34)</f>
        <v/>
      </c>
      <c r="I34" s="181">
        <v>23</v>
      </c>
      <c r="J34" s="138" t="str">
        <f>IF('INPUT DATA'!B85="","",'INPUT DATA'!B85)</f>
        <v/>
      </c>
      <c r="K34" s="139" t="str">
        <f>IF(ENGLISH!R85="","",ENGLISH!R85)</f>
        <v/>
      </c>
      <c r="L34" s="139" t="str">
        <f>IF(ENGLISH!AE85="","",ENGLISH!AE85)</f>
        <v/>
      </c>
      <c r="M34" s="139" t="str">
        <f>IF(ENGLISH!AH85="","",ENGLISH!AH85)</f>
        <v/>
      </c>
      <c r="N34" s="139" t="str">
        <f>IF(ENGLISH!AI85="","",ENGLISH!AI85)</f>
        <v/>
      </c>
      <c r="O34" s="140" t="str">
        <f>IF(ENGLISH!AJ85="","",ENGLISH!AJ85)</f>
        <v/>
      </c>
    </row>
    <row r="35" spans="1:15">
      <c r="A35" s="181">
        <v>24</v>
      </c>
      <c r="B35" s="138" t="str">
        <f>IF('INPUT DATA'!B35="","",'INPUT DATA'!B35)</f>
        <v/>
      </c>
      <c r="C35" s="139" t="str">
        <f>IF(ENGLISH!R35="","",ENGLISH!R35)</f>
        <v/>
      </c>
      <c r="D35" s="139" t="str">
        <f>IF(ENGLISH!AE35="","",ENGLISH!AE35)</f>
        <v/>
      </c>
      <c r="E35" s="139" t="str">
        <f>IF(ENGLISH!AH35="","",ENGLISH!AH35)</f>
        <v/>
      </c>
      <c r="F35" s="139" t="str">
        <f>IF(ENGLISH!AI35="","",ENGLISH!AI35)</f>
        <v/>
      </c>
      <c r="G35" s="140" t="str">
        <f>IF(ENGLISH!AJ35="","",ENGLISH!AJ35)</f>
        <v/>
      </c>
      <c r="I35" s="181">
        <v>24</v>
      </c>
      <c r="J35" s="138" t="str">
        <f>IF('INPUT DATA'!B86="","",'INPUT DATA'!B86)</f>
        <v/>
      </c>
      <c r="K35" s="139" t="str">
        <f>IF(ENGLISH!R86="","",ENGLISH!R86)</f>
        <v/>
      </c>
      <c r="L35" s="139" t="str">
        <f>IF(ENGLISH!AE86="","",ENGLISH!AE86)</f>
        <v/>
      </c>
      <c r="M35" s="139" t="str">
        <f>IF(ENGLISH!AH86="","",ENGLISH!AH86)</f>
        <v/>
      </c>
      <c r="N35" s="139" t="str">
        <f>IF(ENGLISH!AI86="","",ENGLISH!AI86)</f>
        <v/>
      </c>
      <c r="O35" s="140" t="str">
        <f>IF(ENGLISH!AJ86="","",ENGLISH!AJ86)</f>
        <v/>
      </c>
    </row>
    <row r="36" spans="1:15">
      <c r="A36" s="181">
        <v>25</v>
      </c>
      <c r="B36" s="138" t="str">
        <f>IF('INPUT DATA'!B36="","",'INPUT DATA'!B36)</f>
        <v/>
      </c>
      <c r="C36" s="139" t="str">
        <f>IF(ENGLISH!R36="","",ENGLISH!R36)</f>
        <v/>
      </c>
      <c r="D36" s="139" t="str">
        <f>IF(ENGLISH!AE36="","",ENGLISH!AE36)</f>
        <v/>
      </c>
      <c r="E36" s="139" t="str">
        <f>IF(ENGLISH!AH36="","",ENGLISH!AH36)</f>
        <v/>
      </c>
      <c r="F36" s="139" t="str">
        <f>IF(ENGLISH!AI36="","",ENGLISH!AI36)</f>
        <v/>
      </c>
      <c r="G36" s="140" t="str">
        <f>IF(ENGLISH!AJ36="","",ENGLISH!AJ36)</f>
        <v/>
      </c>
      <c r="I36" s="181">
        <v>25</v>
      </c>
      <c r="J36" s="138" t="str">
        <f>IF('INPUT DATA'!B87="","",'INPUT DATA'!B87)</f>
        <v/>
      </c>
      <c r="K36" s="139" t="str">
        <f>IF(ENGLISH!R87="","",ENGLISH!R87)</f>
        <v/>
      </c>
      <c r="L36" s="139" t="str">
        <f>IF(ENGLISH!AE87="","",ENGLISH!AE87)</f>
        <v/>
      </c>
      <c r="M36" s="139" t="str">
        <f>IF(ENGLISH!AH87="","",ENGLISH!AH87)</f>
        <v/>
      </c>
      <c r="N36" s="139" t="str">
        <f>IF(ENGLISH!AI87="","",ENGLISH!AI87)</f>
        <v/>
      </c>
      <c r="O36" s="140" t="str">
        <f>IF(ENGLISH!AJ87="","",ENGLISH!AJ87)</f>
        <v/>
      </c>
    </row>
    <row r="37" spans="1:15">
      <c r="A37" s="181">
        <v>26</v>
      </c>
      <c r="B37" s="138" t="str">
        <f>IF('INPUT DATA'!B37="","",'INPUT DATA'!B37)</f>
        <v/>
      </c>
      <c r="C37" s="139" t="str">
        <f>IF(ENGLISH!R37="","",ENGLISH!R37)</f>
        <v/>
      </c>
      <c r="D37" s="139" t="str">
        <f>IF(ENGLISH!AE37="","",ENGLISH!AE37)</f>
        <v/>
      </c>
      <c r="E37" s="139" t="str">
        <f>IF(ENGLISH!AH37="","",ENGLISH!AH37)</f>
        <v/>
      </c>
      <c r="F37" s="139" t="str">
        <f>IF(ENGLISH!AI37="","",ENGLISH!AI37)</f>
        <v/>
      </c>
      <c r="G37" s="140" t="str">
        <f>IF(ENGLISH!AJ37="","",ENGLISH!AJ37)</f>
        <v/>
      </c>
      <c r="I37" s="181">
        <v>26</v>
      </c>
      <c r="J37" s="138" t="str">
        <f>IF('INPUT DATA'!B88="","",'INPUT DATA'!B88)</f>
        <v/>
      </c>
      <c r="K37" s="139" t="str">
        <f>IF(ENGLISH!R88="","",ENGLISH!R88)</f>
        <v/>
      </c>
      <c r="L37" s="139" t="str">
        <f>IF(ENGLISH!AE88="","",ENGLISH!AE88)</f>
        <v/>
      </c>
      <c r="M37" s="139" t="str">
        <f>IF(ENGLISH!AH88="","",ENGLISH!AH88)</f>
        <v/>
      </c>
      <c r="N37" s="139" t="str">
        <f>IF(ENGLISH!AI88="","",ENGLISH!AI88)</f>
        <v/>
      </c>
      <c r="O37" s="140" t="str">
        <f>IF(ENGLISH!AJ88="","",ENGLISH!AJ88)</f>
        <v/>
      </c>
    </row>
    <row r="38" spans="1:15">
      <c r="A38" s="181">
        <v>27</v>
      </c>
      <c r="B38" s="138" t="str">
        <f>IF('INPUT DATA'!B38="","",'INPUT DATA'!B38)</f>
        <v/>
      </c>
      <c r="C38" s="139" t="str">
        <f>IF(ENGLISH!R38="","",ENGLISH!R38)</f>
        <v/>
      </c>
      <c r="D38" s="139" t="str">
        <f>IF(ENGLISH!AE38="","",ENGLISH!AE38)</f>
        <v/>
      </c>
      <c r="E38" s="139" t="str">
        <f>IF(ENGLISH!AH38="","",ENGLISH!AH38)</f>
        <v/>
      </c>
      <c r="F38" s="139" t="str">
        <f>IF(ENGLISH!AI38="","",ENGLISH!AI38)</f>
        <v/>
      </c>
      <c r="G38" s="140" t="str">
        <f>IF(ENGLISH!AJ38="","",ENGLISH!AJ38)</f>
        <v/>
      </c>
      <c r="I38" s="181">
        <v>27</v>
      </c>
      <c r="J38" s="138" t="str">
        <f>IF('INPUT DATA'!B89="","",'INPUT DATA'!B89)</f>
        <v/>
      </c>
      <c r="K38" s="139" t="str">
        <f>IF(ENGLISH!R89="","",ENGLISH!R89)</f>
        <v/>
      </c>
      <c r="L38" s="139" t="str">
        <f>IF(ENGLISH!AE89="","",ENGLISH!AE89)</f>
        <v/>
      </c>
      <c r="M38" s="139" t="str">
        <f>IF(ENGLISH!AH89="","",ENGLISH!AH89)</f>
        <v/>
      </c>
      <c r="N38" s="139" t="str">
        <f>IF(ENGLISH!AI89="","",ENGLISH!AI89)</f>
        <v/>
      </c>
      <c r="O38" s="140" t="str">
        <f>IF(ENGLISH!AJ89="","",ENGLISH!AJ89)</f>
        <v/>
      </c>
    </row>
    <row r="39" spans="1:15">
      <c r="A39" s="181">
        <v>28</v>
      </c>
      <c r="B39" s="138" t="str">
        <f>IF('INPUT DATA'!B39="","",'INPUT DATA'!B39)</f>
        <v/>
      </c>
      <c r="C39" s="139" t="str">
        <f>IF(ENGLISH!R39="","",ENGLISH!R39)</f>
        <v/>
      </c>
      <c r="D39" s="139" t="str">
        <f>IF(ENGLISH!AE39="","",ENGLISH!AE39)</f>
        <v/>
      </c>
      <c r="E39" s="139" t="str">
        <f>IF(ENGLISH!AH39="","",ENGLISH!AH39)</f>
        <v/>
      </c>
      <c r="F39" s="139" t="str">
        <f>IF(ENGLISH!AI39="","",ENGLISH!AI39)</f>
        <v/>
      </c>
      <c r="G39" s="140" t="str">
        <f>IF(ENGLISH!AJ39="","",ENGLISH!AJ39)</f>
        <v/>
      </c>
      <c r="I39" s="181">
        <v>28</v>
      </c>
      <c r="J39" s="138" t="str">
        <f>IF('INPUT DATA'!B90="","",'INPUT DATA'!B90)</f>
        <v/>
      </c>
      <c r="K39" s="139" t="str">
        <f>IF(ENGLISH!R90="","",ENGLISH!R90)</f>
        <v/>
      </c>
      <c r="L39" s="139" t="str">
        <f>IF(ENGLISH!AE90="","",ENGLISH!AE90)</f>
        <v/>
      </c>
      <c r="M39" s="139" t="str">
        <f>IF(ENGLISH!AH90="","",ENGLISH!AH90)</f>
        <v/>
      </c>
      <c r="N39" s="139" t="str">
        <f>IF(ENGLISH!AI90="","",ENGLISH!AI90)</f>
        <v/>
      </c>
      <c r="O39" s="140" t="str">
        <f>IF(ENGLISH!AJ90="","",ENGLISH!AJ90)</f>
        <v/>
      </c>
    </row>
    <row r="40" spans="1:15">
      <c r="A40" s="181">
        <v>29</v>
      </c>
      <c r="B40" s="138" t="str">
        <f>IF('INPUT DATA'!B40="","",'INPUT DATA'!B40)</f>
        <v/>
      </c>
      <c r="C40" s="139" t="str">
        <f>IF(ENGLISH!R40="","",ENGLISH!R40)</f>
        <v/>
      </c>
      <c r="D40" s="139" t="str">
        <f>IF(ENGLISH!AE40="","",ENGLISH!AE40)</f>
        <v/>
      </c>
      <c r="E40" s="139" t="str">
        <f>IF(ENGLISH!AH40="","",ENGLISH!AH40)</f>
        <v/>
      </c>
      <c r="F40" s="139" t="str">
        <f>IF(ENGLISH!AI40="","",ENGLISH!AI40)</f>
        <v/>
      </c>
      <c r="G40" s="140" t="str">
        <f>IF(ENGLISH!AJ40="","",ENGLISH!AJ40)</f>
        <v/>
      </c>
      <c r="I40" s="181">
        <v>29</v>
      </c>
      <c r="J40" s="138" t="str">
        <f>IF('INPUT DATA'!B91="","",'INPUT DATA'!B91)</f>
        <v/>
      </c>
      <c r="K40" s="139" t="str">
        <f>IF(ENGLISH!R91="","",ENGLISH!R91)</f>
        <v/>
      </c>
      <c r="L40" s="139" t="str">
        <f>IF(ENGLISH!AE91="","",ENGLISH!AE91)</f>
        <v/>
      </c>
      <c r="M40" s="139" t="str">
        <f>IF(ENGLISH!AH91="","",ENGLISH!AH91)</f>
        <v/>
      </c>
      <c r="N40" s="139" t="str">
        <f>IF(ENGLISH!AI91="","",ENGLISH!AI91)</f>
        <v/>
      </c>
      <c r="O40" s="140" t="str">
        <f>IF(ENGLISH!AJ91="","",ENGLISH!AJ91)</f>
        <v/>
      </c>
    </row>
    <row r="41" spans="1:15">
      <c r="A41" s="181">
        <v>30</v>
      </c>
      <c r="B41" s="138" t="str">
        <f>IF('INPUT DATA'!B41="","",'INPUT DATA'!B41)</f>
        <v/>
      </c>
      <c r="C41" s="139" t="str">
        <f>IF(ENGLISH!R41="","",ENGLISH!R41)</f>
        <v/>
      </c>
      <c r="D41" s="139" t="str">
        <f>IF(ENGLISH!AE41="","",ENGLISH!AE41)</f>
        <v/>
      </c>
      <c r="E41" s="139" t="str">
        <f>IF(ENGLISH!AH41="","",ENGLISH!AH41)</f>
        <v/>
      </c>
      <c r="F41" s="139" t="str">
        <f>IF(ENGLISH!AI41="","",ENGLISH!AI41)</f>
        <v/>
      </c>
      <c r="G41" s="140" t="str">
        <f>IF(ENGLISH!AJ41="","",ENGLISH!AJ41)</f>
        <v/>
      </c>
      <c r="I41" s="181">
        <v>30</v>
      </c>
      <c r="J41" s="138" t="str">
        <f>IF('INPUT DATA'!B92="","",'INPUT DATA'!B92)</f>
        <v/>
      </c>
      <c r="K41" s="139" t="str">
        <f>IF(ENGLISH!R92="","",ENGLISH!R92)</f>
        <v/>
      </c>
      <c r="L41" s="139" t="str">
        <f>IF(ENGLISH!AE92="","",ENGLISH!AE92)</f>
        <v/>
      </c>
      <c r="M41" s="139" t="str">
        <f>IF(ENGLISH!AH92="","",ENGLISH!AH92)</f>
        <v/>
      </c>
      <c r="N41" s="139" t="str">
        <f>IF(ENGLISH!AI92="","",ENGLISH!AI92)</f>
        <v/>
      </c>
      <c r="O41" s="140" t="str">
        <f>IF(ENGLISH!AJ92="","",ENGLISH!AJ92)</f>
        <v/>
      </c>
    </row>
    <row r="42" spans="1:15">
      <c r="A42" s="181">
        <v>31</v>
      </c>
      <c r="B42" s="138" t="str">
        <f>IF('INPUT DATA'!B42="","",'INPUT DATA'!B42)</f>
        <v/>
      </c>
      <c r="C42" s="139" t="str">
        <f>IF(ENGLISH!R42="","",ENGLISH!R42)</f>
        <v/>
      </c>
      <c r="D42" s="139" t="str">
        <f>IF(ENGLISH!AE42="","",ENGLISH!AE42)</f>
        <v/>
      </c>
      <c r="E42" s="139" t="str">
        <f>IF(ENGLISH!AH42="","",ENGLISH!AH42)</f>
        <v/>
      </c>
      <c r="F42" s="139" t="str">
        <f>IF(ENGLISH!AI42="","",ENGLISH!AI42)</f>
        <v/>
      </c>
      <c r="G42" s="140" t="str">
        <f>IF(ENGLISH!AJ42="","",ENGLISH!AJ42)</f>
        <v/>
      </c>
      <c r="I42" s="181">
        <v>31</v>
      </c>
      <c r="J42" s="138" t="str">
        <f>IF('INPUT DATA'!B93="","",'INPUT DATA'!B93)</f>
        <v/>
      </c>
      <c r="K42" s="139" t="str">
        <f>IF(ENGLISH!R93="","",ENGLISH!R93)</f>
        <v/>
      </c>
      <c r="L42" s="139" t="str">
        <f>IF(ENGLISH!AE93="","",ENGLISH!AE93)</f>
        <v/>
      </c>
      <c r="M42" s="139" t="str">
        <f>IF(ENGLISH!AH93="","",ENGLISH!AH93)</f>
        <v/>
      </c>
      <c r="N42" s="139" t="str">
        <f>IF(ENGLISH!AI93="","",ENGLISH!AI93)</f>
        <v/>
      </c>
      <c r="O42" s="140" t="str">
        <f>IF(ENGLISH!AJ93="","",ENGLISH!AJ93)</f>
        <v/>
      </c>
    </row>
    <row r="43" spans="1:15">
      <c r="A43" s="181">
        <v>32</v>
      </c>
      <c r="B43" s="138" t="str">
        <f>IF('INPUT DATA'!B43="","",'INPUT DATA'!B43)</f>
        <v/>
      </c>
      <c r="C43" s="139" t="str">
        <f>IF(ENGLISH!R43="","",ENGLISH!R43)</f>
        <v/>
      </c>
      <c r="D43" s="139" t="str">
        <f>IF(ENGLISH!AE43="","",ENGLISH!AE43)</f>
        <v/>
      </c>
      <c r="E43" s="139" t="str">
        <f>IF(ENGLISH!AH43="","",ENGLISH!AH43)</f>
        <v/>
      </c>
      <c r="F43" s="139" t="str">
        <f>IF(ENGLISH!AI43="","",ENGLISH!AI43)</f>
        <v/>
      </c>
      <c r="G43" s="140" t="str">
        <f>IF(ENGLISH!AJ43="","",ENGLISH!AJ43)</f>
        <v/>
      </c>
      <c r="I43" s="181">
        <v>32</v>
      </c>
      <c r="J43" s="138" t="str">
        <f>IF('INPUT DATA'!B94="","",'INPUT DATA'!B94)</f>
        <v/>
      </c>
      <c r="K43" s="139" t="str">
        <f>IF(ENGLISH!R94="","",ENGLISH!R94)</f>
        <v/>
      </c>
      <c r="L43" s="139" t="str">
        <f>IF(ENGLISH!AE94="","",ENGLISH!AE94)</f>
        <v/>
      </c>
      <c r="M43" s="139" t="str">
        <f>IF(ENGLISH!AH94="","",ENGLISH!AH94)</f>
        <v/>
      </c>
      <c r="N43" s="139" t="str">
        <f>IF(ENGLISH!AI94="","",ENGLISH!AI94)</f>
        <v/>
      </c>
      <c r="O43" s="140" t="str">
        <f>IF(ENGLISH!AJ94="","",ENGLISH!AJ94)</f>
        <v/>
      </c>
    </row>
    <row r="44" spans="1:15">
      <c r="A44" s="181">
        <v>33</v>
      </c>
      <c r="B44" s="138" t="str">
        <f>IF('INPUT DATA'!B44="","",'INPUT DATA'!B44)</f>
        <v/>
      </c>
      <c r="C44" s="139" t="str">
        <f>IF(ENGLISH!R44="","",ENGLISH!R44)</f>
        <v/>
      </c>
      <c r="D44" s="139" t="str">
        <f>IF(ENGLISH!AE44="","",ENGLISH!AE44)</f>
        <v/>
      </c>
      <c r="E44" s="139" t="str">
        <f>IF(ENGLISH!AH44="","",ENGLISH!AH44)</f>
        <v/>
      </c>
      <c r="F44" s="139" t="str">
        <f>IF(ENGLISH!AI44="","",ENGLISH!AI44)</f>
        <v/>
      </c>
      <c r="G44" s="140" t="str">
        <f>IF(ENGLISH!AJ44="","",ENGLISH!AJ44)</f>
        <v/>
      </c>
      <c r="I44" s="181">
        <v>33</v>
      </c>
      <c r="J44" s="138" t="str">
        <f>IF('INPUT DATA'!B95="","",'INPUT DATA'!B95)</f>
        <v/>
      </c>
      <c r="K44" s="139" t="str">
        <f>IF(ENGLISH!R95="","",ENGLISH!R95)</f>
        <v/>
      </c>
      <c r="L44" s="139" t="str">
        <f>IF(ENGLISH!AE95="","",ENGLISH!AE95)</f>
        <v/>
      </c>
      <c r="M44" s="139" t="str">
        <f>IF(ENGLISH!AH95="","",ENGLISH!AH95)</f>
        <v/>
      </c>
      <c r="N44" s="139" t="str">
        <f>IF(ENGLISH!AI95="","",ENGLISH!AI95)</f>
        <v/>
      </c>
      <c r="O44" s="140" t="str">
        <f>IF(ENGLISH!AJ95="","",ENGLISH!AJ95)</f>
        <v/>
      </c>
    </row>
    <row r="45" spans="1:15">
      <c r="A45" s="181">
        <v>34</v>
      </c>
      <c r="B45" s="138" t="str">
        <f>IF('INPUT DATA'!B45="","",'INPUT DATA'!B45)</f>
        <v/>
      </c>
      <c r="C45" s="139" t="str">
        <f>IF(ENGLISH!R45="","",ENGLISH!R45)</f>
        <v/>
      </c>
      <c r="D45" s="139" t="str">
        <f>IF(ENGLISH!AE45="","",ENGLISH!AE45)</f>
        <v/>
      </c>
      <c r="E45" s="139" t="str">
        <f>IF(ENGLISH!AH45="","",ENGLISH!AH45)</f>
        <v/>
      </c>
      <c r="F45" s="139" t="str">
        <f>IF(ENGLISH!AI45="","",ENGLISH!AI45)</f>
        <v/>
      </c>
      <c r="G45" s="140" t="str">
        <f>IF(ENGLISH!AJ45="","",ENGLISH!AJ45)</f>
        <v/>
      </c>
      <c r="I45" s="181">
        <v>34</v>
      </c>
      <c r="J45" s="138" t="str">
        <f>IF('INPUT DATA'!B96="","",'INPUT DATA'!B96)</f>
        <v/>
      </c>
      <c r="K45" s="139" t="str">
        <f>IF(ENGLISH!R96="","",ENGLISH!R96)</f>
        <v/>
      </c>
      <c r="L45" s="139" t="str">
        <f>IF(ENGLISH!AE96="","",ENGLISH!AE96)</f>
        <v/>
      </c>
      <c r="M45" s="139" t="str">
        <f>IF(ENGLISH!AH96="","",ENGLISH!AH96)</f>
        <v/>
      </c>
      <c r="N45" s="139" t="str">
        <f>IF(ENGLISH!AI96="","",ENGLISH!AI96)</f>
        <v/>
      </c>
      <c r="O45" s="140" t="str">
        <f>IF(ENGLISH!AJ96="","",ENGLISH!AJ96)</f>
        <v/>
      </c>
    </row>
    <row r="46" spans="1:15">
      <c r="A46" s="181">
        <v>35</v>
      </c>
      <c r="B46" s="138" t="str">
        <f>IF('INPUT DATA'!B46="","",'INPUT DATA'!B46)</f>
        <v/>
      </c>
      <c r="C46" s="139" t="str">
        <f>IF(ENGLISH!R46="","",ENGLISH!R46)</f>
        <v/>
      </c>
      <c r="D46" s="139" t="str">
        <f>IF(ENGLISH!AE46="","",ENGLISH!AE46)</f>
        <v/>
      </c>
      <c r="E46" s="139" t="str">
        <f>IF(ENGLISH!AH46="","",ENGLISH!AH46)</f>
        <v/>
      </c>
      <c r="F46" s="139" t="str">
        <f>IF(ENGLISH!AI46="","",ENGLISH!AI46)</f>
        <v/>
      </c>
      <c r="G46" s="140" t="str">
        <f>IF(ENGLISH!AJ46="","",ENGLISH!AJ46)</f>
        <v/>
      </c>
      <c r="I46" s="181">
        <v>35</v>
      </c>
      <c r="J46" s="138" t="str">
        <f>IF('INPUT DATA'!B97="","",'INPUT DATA'!B97)</f>
        <v/>
      </c>
      <c r="K46" s="139" t="str">
        <f>IF(ENGLISH!R97="","",ENGLISH!R97)</f>
        <v/>
      </c>
      <c r="L46" s="139" t="str">
        <f>IF(ENGLISH!AE97="","",ENGLISH!AE97)</f>
        <v/>
      </c>
      <c r="M46" s="139" t="str">
        <f>IF(ENGLISH!AH97="","",ENGLISH!AH97)</f>
        <v/>
      </c>
      <c r="N46" s="139" t="str">
        <f>IF(ENGLISH!AI97="","",ENGLISH!AI97)</f>
        <v/>
      </c>
      <c r="O46" s="140" t="str">
        <f>IF(ENGLISH!AJ97="","",ENGLISH!AJ97)</f>
        <v/>
      </c>
    </row>
    <row r="47" spans="1:15">
      <c r="A47" s="181">
        <v>36</v>
      </c>
      <c r="B47" s="138" t="str">
        <f>IF('INPUT DATA'!B47="","",'INPUT DATA'!B47)</f>
        <v/>
      </c>
      <c r="C47" s="139" t="str">
        <f>IF(ENGLISH!R47="","",ENGLISH!R47)</f>
        <v/>
      </c>
      <c r="D47" s="139" t="str">
        <f>IF(ENGLISH!AE47="","",ENGLISH!AE47)</f>
        <v/>
      </c>
      <c r="E47" s="139" t="str">
        <f>IF(ENGLISH!AH47="","",ENGLISH!AH47)</f>
        <v/>
      </c>
      <c r="F47" s="139" t="str">
        <f>IF(ENGLISH!AI47="","",ENGLISH!AI47)</f>
        <v/>
      </c>
      <c r="G47" s="140" t="str">
        <f>IF(ENGLISH!AJ47="","",ENGLISH!AJ47)</f>
        <v/>
      </c>
      <c r="I47" s="181">
        <v>36</v>
      </c>
      <c r="J47" s="138" t="str">
        <f>IF('INPUT DATA'!B98="","",'INPUT DATA'!B98)</f>
        <v/>
      </c>
      <c r="K47" s="139" t="str">
        <f>IF(ENGLISH!R98="","",ENGLISH!R98)</f>
        <v/>
      </c>
      <c r="L47" s="139" t="str">
        <f>IF(ENGLISH!AE98="","",ENGLISH!AE98)</f>
        <v/>
      </c>
      <c r="M47" s="139" t="str">
        <f>IF(ENGLISH!AH98="","",ENGLISH!AH98)</f>
        <v/>
      </c>
      <c r="N47" s="139" t="str">
        <f>IF(ENGLISH!AI98="","",ENGLISH!AI98)</f>
        <v/>
      </c>
      <c r="O47" s="140" t="str">
        <f>IF(ENGLISH!AJ98="","",ENGLISH!AJ98)</f>
        <v/>
      </c>
    </row>
    <row r="48" spans="1:15">
      <c r="A48" s="181">
        <v>37</v>
      </c>
      <c r="B48" s="138" t="str">
        <f>IF('INPUT DATA'!B48="","",'INPUT DATA'!B48)</f>
        <v/>
      </c>
      <c r="C48" s="139" t="str">
        <f>IF(ENGLISH!R48="","",ENGLISH!R48)</f>
        <v/>
      </c>
      <c r="D48" s="139" t="str">
        <f>IF(ENGLISH!AE48="","",ENGLISH!AE48)</f>
        <v/>
      </c>
      <c r="E48" s="139" t="str">
        <f>IF(ENGLISH!AH48="","",ENGLISH!AH48)</f>
        <v/>
      </c>
      <c r="F48" s="139" t="str">
        <f>IF(ENGLISH!AI48="","",ENGLISH!AI48)</f>
        <v/>
      </c>
      <c r="G48" s="140" t="str">
        <f>IF(ENGLISH!AJ48="","",ENGLISH!AJ48)</f>
        <v/>
      </c>
      <c r="I48" s="181">
        <v>37</v>
      </c>
      <c r="J48" s="138" t="str">
        <f>IF('INPUT DATA'!B99="","",'INPUT DATA'!B99)</f>
        <v/>
      </c>
      <c r="K48" s="139" t="str">
        <f>IF(ENGLISH!R99="","",ENGLISH!R99)</f>
        <v/>
      </c>
      <c r="L48" s="139" t="str">
        <f>IF(ENGLISH!AE99="","",ENGLISH!AE99)</f>
        <v/>
      </c>
      <c r="M48" s="139" t="str">
        <f>IF(ENGLISH!AH99="","",ENGLISH!AH99)</f>
        <v/>
      </c>
      <c r="N48" s="139" t="str">
        <f>IF(ENGLISH!AI99="","",ENGLISH!AI99)</f>
        <v/>
      </c>
      <c r="O48" s="140" t="str">
        <f>IF(ENGLISH!AJ99="","",ENGLISH!AJ99)</f>
        <v/>
      </c>
    </row>
    <row r="49" spans="1:15">
      <c r="A49" s="181">
        <v>38</v>
      </c>
      <c r="B49" s="138" t="str">
        <f>IF('INPUT DATA'!B49="","",'INPUT DATA'!B49)</f>
        <v/>
      </c>
      <c r="C49" s="139" t="str">
        <f>IF(ENGLISH!R49="","",ENGLISH!R49)</f>
        <v/>
      </c>
      <c r="D49" s="139" t="str">
        <f>IF(ENGLISH!AE49="","",ENGLISH!AE49)</f>
        <v/>
      </c>
      <c r="E49" s="139" t="str">
        <f>IF(ENGLISH!AH49="","",ENGLISH!AH49)</f>
        <v/>
      </c>
      <c r="F49" s="139" t="str">
        <f>IF(ENGLISH!AI49="","",ENGLISH!AI49)</f>
        <v/>
      </c>
      <c r="G49" s="140" t="str">
        <f>IF(ENGLISH!AJ49="","",ENGLISH!AJ49)</f>
        <v/>
      </c>
      <c r="I49" s="181">
        <v>38</v>
      </c>
      <c r="J49" s="138" t="str">
        <f>IF('INPUT DATA'!B100="","",'INPUT DATA'!B100)</f>
        <v/>
      </c>
      <c r="K49" s="139" t="str">
        <f>IF(ENGLISH!R100="","",ENGLISH!R100)</f>
        <v/>
      </c>
      <c r="L49" s="139" t="str">
        <f>IF(ENGLISH!AE100="","",ENGLISH!AE100)</f>
        <v/>
      </c>
      <c r="M49" s="139" t="str">
        <f>IF(ENGLISH!AH100="","",ENGLISH!AH100)</f>
        <v/>
      </c>
      <c r="N49" s="139" t="str">
        <f>IF(ENGLISH!AI100="","",ENGLISH!AI100)</f>
        <v/>
      </c>
      <c r="O49" s="140" t="str">
        <f>IF(ENGLISH!AJ100="","",ENGLISH!AJ100)</f>
        <v/>
      </c>
    </row>
    <row r="50" spans="1:15">
      <c r="A50" s="181">
        <v>39</v>
      </c>
      <c r="B50" s="138" t="str">
        <f>IF('INPUT DATA'!B50="","",'INPUT DATA'!B50)</f>
        <v/>
      </c>
      <c r="C50" s="139" t="str">
        <f>IF(ENGLISH!R50="","",ENGLISH!R50)</f>
        <v/>
      </c>
      <c r="D50" s="139" t="str">
        <f>IF(ENGLISH!AE50="","",ENGLISH!AE50)</f>
        <v/>
      </c>
      <c r="E50" s="139" t="str">
        <f>IF(ENGLISH!AH50="","",ENGLISH!AH50)</f>
        <v/>
      </c>
      <c r="F50" s="139" t="str">
        <f>IF(ENGLISH!AI50="","",ENGLISH!AI50)</f>
        <v/>
      </c>
      <c r="G50" s="140" t="str">
        <f>IF(ENGLISH!AJ50="","",ENGLISH!AJ50)</f>
        <v/>
      </c>
      <c r="I50" s="181">
        <v>39</v>
      </c>
      <c r="J50" s="138" t="str">
        <f>IF('INPUT DATA'!B101="","",'INPUT DATA'!B101)</f>
        <v/>
      </c>
      <c r="K50" s="139" t="str">
        <f>IF(ENGLISH!R101="","",ENGLISH!R101)</f>
        <v/>
      </c>
      <c r="L50" s="139" t="str">
        <f>IF(ENGLISH!AE101="","",ENGLISH!AE101)</f>
        <v/>
      </c>
      <c r="M50" s="139" t="str">
        <f>IF(ENGLISH!AH101="","",ENGLISH!AH101)</f>
        <v/>
      </c>
      <c r="N50" s="139" t="str">
        <f>IF(ENGLISH!AI101="","",ENGLISH!AI101)</f>
        <v/>
      </c>
      <c r="O50" s="140" t="str">
        <f>IF(ENGLISH!AJ101="","",ENGLISH!AJ101)</f>
        <v/>
      </c>
    </row>
    <row r="51" spans="1:15">
      <c r="A51" s="184">
        <v>40</v>
      </c>
      <c r="B51" s="138" t="str">
        <f>IF('INPUT DATA'!B51="","",'INPUT DATA'!B51)</f>
        <v/>
      </c>
      <c r="C51" s="139" t="str">
        <f>IF(ENGLISH!R51="","",ENGLISH!R51)</f>
        <v/>
      </c>
      <c r="D51" s="139" t="str">
        <f>IF(ENGLISH!AE51="","",ENGLISH!AE51)</f>
        <v/>
      </c>
      <c r="E51" s="139" t="str">
        <f>IF(ENGLISH!AH51="","",ENGLISH!AH51)</f>
        <v/>
      </c>
      <c r="F51" s="139" t="str">
        <f>IF(ENGLISH!AI51="","",ENGLISH!AI51)</f>
        <v/>
      </c>
      <c r="G51" s="140" t="str">
        <f>IF(ENGLISH!AJ51="","",ENGLISH!AJ51)</f>
        <v/>
      </c>
      <c r="I51" s="181">
        <v>40</v>
      </c>
      <c r="J51" s="138" t="str">
        <f>IF('INPUT DATA'!B102="","",'INPUT DATA'!B102)</f>
        <v/>
      </c>
      <c r="K51" s="139" t="str">
        <f>IF(ENGLISH!R102="","",ENGLISH!R102)</f>
        <v/>
      </c>
      <c r="L51" s="139" t="str">
        <f>IF(ENGLISH!AE102="","",ENGLISH!AE102)</f>
        <v/>
      </c>
      <c r="M51" s="139" t="str">
        <f>IF(ENGLISH!AH102="","",ENGLISH!AH102)</f>
        <v/>
      </c>
      <c r="N51" s="139" t="str">
        <f>IF(ENGLISH!AI102="","",ENGLISH!AI102)</f>
        <v/>
      </c>
      <c r="O51" s="140" t="str">
        <f>IF(ENGLISH!AJ102="","",ENGLISH!AJ102)</f>
        <v/>
      </c>
    </row>
    <row r="52" spans="1:15">
      <c r="B52" s="294" t="s">
        <v>60</v>
      </c>
      <c r="C52" s="294"/>
      <c r="D52" s="294"/>
      <c r="E52" s="294"/>
      <c r="F52" s="294"/>
      <c r="G52" s="141" t="str">
        <f>IF(G12="","",AVERAGE(G12:G51))</f>
        <v/>
      </c>
      <c r="J52" s="294" t="s">
        <v>61</v>
      </c>
      <c r="K52" s="294"/>
      <c r="L52" s="294"/>
      <c r="M52" s="294"/>
      <c r="N52" s="294"/>
      <c r="O52" s="141" t="str">
        <f>IF(O12="","",AVERAGE(O12:O51))</f>
        <v/>
      </c>
    </row>
    <row r="54" spans="1:15">
      <c r="J54" s="295" t="s">
        <v>67</v>
      </c>
      <c r="K54" s="295"/>
      <c r="L54" s="295"/>
      <c r="M54" s="295"/>
      <c r="N54" s="296" t="str">
        <f>IF(G52="","",AVERAGE(G52,O52))</f>
        <v/>
      </c>
      <c r="O54" s="296"/>
    </row>
    <row r="56" spans="1:15">
      <c r="B56" s="174" t="s">
        <v>62</v>
      </c>
      <c r="J56" s="174" t="s">
        <v>64</v>
      </c>
    </row>
    <row r="57" spans="1:15" ht="22.5" customHeight="1">
      <c r="B57" s="298"/>
      <c r="C57" s="298"/>
      <c r="J57" s="298"/>
      <c r="K57" s="298"/>
    </row>
    <row r="58" spans="1:15">
      <c r="B58" s="297" t="str">
        <f>IF('INPUT DATA'!S7="","",'INPUT DATA'!S7)</f>
        <v/>
      </c>
      <c r="C58" s="297"/>
      <c r="J58" s="297" t="str">
        <f>IF('INPUT DATA'!Z11="","",'INPUT DATA'!Z11)</f>
        <v/>
      </c>
      <c r="K58" s="297"/>
    </row>
    <row r="59" spans="1:15">
      <c r="B59" s="298" t="s">
        <v>63</v>
      </c>
      <c r="C59" s="298"/>
      <c r="J59" s="298" t="s">
        <v>66</v>
      </c>
      <c r="K59" s="298"/>
    </row>
  </sheetData>
  <sheetProtection algorithmName="SHA-512" hashValue="uU5jD1gPxvLpWLppiUcrWxFE9wbTLmx4zIuKJYdyKYBqigFFX5RBcssHEBDQZ8fJ4AG6ryrEAEgnjVwv/5W75A==" saltValue="WvmfUDGOdn4btb+FVIEV5w==" spinCount="100000" sheet="1" objects="1" scenarios="1" selectLockedCells="1"/>
  <mergeCells count="22">
    <mergeCell ref="B52:F52"/>
    <mergeCell ref="J52:N52"/>
    <mergeCell ref="A1:O1"/>
    <mergeCell ref="A2:O2"/>
    <mergeCell ref="E3:F3"/>
    <mergeCell ref="I3:J3"/>
    <mergeCell ref="A4:O4"/>
    <mergeCell ref="A7:O7"/>
    <mergeCell ref="A8:O8"/>
    <mergeCell ref="C9:G9"/>
    <mergeCell ref="K9:O9"/>
    <mergeCell ref="A11:B11"/>
    <mergeCell ref="I11:J11"/>
    <mergeCell ref="A5:O5"/>
    <mergeCell ref="B59:C59"/>
    <mergeCell ref="J59:K59"/>
    <mergeCell ref="J54:M54"/>
    <mergeCell ref="N54:O54"/>
    <mergeCell ref="B57:C57"/>
    <mergeCell ref="J57:K57"/>
    <mergeCell ref="B58:C58"/>
    <mergeCell ref="J58:K58"/>
  </mergeCells>
  <pageMargins left="0.7" right="0.7" top="0.75" bottom="0.75" header="0.3" footer="0.3"/>
  <pageSetup paperSize="9" scale="64"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24</vt:i4>
      </vt:variant>
    </vt:vector>
  </HeadingPairs>
  <TitlesOfParts>
    <vt:vector size="61" baseType="lpstr">
      <vt:lpstr>INPUT DATA</vt:lpstr>
      <vt:lpstr>MOTHER TONGUE</vt:lpstr>
      <vt:lpstr>MTB_TEACHER'S COPY</vt:lpstr>
      <vt:lpstr>MTB_Summary</vt:lpstr>
      <vt:lpstr>FILIPINO</vt:lpstr>
      <vt:lpstr>FILIPINO_TEACHER'S COPY</vt:lpstr>
      <vt:lpstr>FILIPINO_Summary</vt:lpstr>
      <vt:lpstr>ENGLISH</vt:lpstr>
      <vt:lpstr>ENGLISH_TEACHER'S COPY</vt:lpstr>
      <vt:lpstr>ENGLISH_Summary</vt:lpstr>
      <vt:lpstr>MATH</vt:lpstr>
      <vt:lpstr>MATH_TEACHER'S COPY</vt:lpstr>
      <vt:lpstr>MATH_Summary</vt:lpstr>
      <vt:lpstr>SCIENCE</vt:lpstr>
      <vt:lpstr>SCIENCE_TEACHER'S COPY</vt:lpstr>
      <vt:lpstr>SCIENCE_Summary</vt:lpstr>
      <vt:lpstr>AP</vt:lpstr>
      <vt:lpstr>AP_TEACHER'S COPY</vt:lpstr>
      <vt:lpstr>AP_Summary</vt:lpstr>
      <vt:lpstr>ESP</vt:lpstr>
      <vt:lpstr>ESP_TEACHER'S COPY</vt:lpstr>
      <vt:lpstr>ESP_Summary</vt:lpstr>
      <vt:lpstr>Music</vt:lpstr>
      <vt:lpstr>Music_TEACHER'S COPY</vt:lpstr>
      <vt:lpstr>Music_Summary</vt:lpstr>
      <vt:lpstr>Arts</vt:lpstr>
      <vt:lpstr>Arts_TEACHER'S COPY</vt:lpstr>
      <vt:lpstr>Arts_Summary</vt:lpstr>
      <vt:lpstr>PE</vt:lpstr>
      <vt:lpstr>PE_TEACHER'S COPY</vt:lpstr>
      <vt:lpstr>PE_Summary</vt:lpstr>
      <vt:lpstr>Health</vt:lpstr>
      <vt:lpstr>Health_TEACHER'S COPY</vt:lpstr>
      <vt:lpstr>Health_Summary</vt:lpstr>
      <vt:lpstr>MAPEH</vt:lpstr>
      <vt:lpstr>Instruction</vt:lpstr>
      <vt:lpstr>DO NOT DELETE</vt:lpstr>
      <vt:lpstr>AP_Summary!Print_Area</vt:lpstr>
      <vt:lpstr>'AP_TEACHER''S COPY'!Print_Area</vt:lpstr>
      <vt:lpstr>Arts_Summary!Print_Area</vt:lpstr>
      <vt:lpstr>'Arts_TEACHER''S COPY'!Print_Area</vt:lpstr>
      <vt:lpstr>ENGLISH_Summary!Print_Area</vt:lpstr>
      <vt:lpstr>'ENGLISH_TEACHER''S COPY'!Print_Area</vt:lpstr>
      <vt:lpstr>ESP_Summary!Print_Area</vt:lpstr>
      <vt:lpstr>'ESP_TEACHER''S COPY'!Print_Area</vt:lpstr>
      <vt:lpstr>FILIPINO_Summary!Print_Area</vt:lpstr>
      <vt:lpstr>'FILIPINO_TEACHER''S COPY'!Print_Area</vt:lpstr>
      <vt:lpstr>Health_Summary!Print_Area</vt:lpstr>
      <vt:lpstr>'Health_TEACHER''S COPY'!Print_Area</vt:lpstr>
      <vt:lpstr>MAPEH!Print_Area</vt:lpstr>
      <vt:lpstr>MATH_Summary!Print_Area</vt:lpstr>
      <vt:lpstr>'MATH_TEACHER''S COPY'!Print_Area</vt:lpstr>
      <vt:lpstr>MTB_Summary!Print_Area</vt:lpstr>
      <vt:lpstr>'MTB_TEACHER''S COPY'!Print_Area</vt:lpstr>
      <vt:lpstr>Music_Summary!Print_Area</vt:lpstr>
      <vt:lpstr>'Music_TEACHER''S COPY'!Print_Area</vt:lpstr>
      <vt:lpstr>PE_Summary!Print_Area</vt:lpstr>
      <vt:lpstr>'PE_TEACHER''S COPY'!Print_Area</vt:lpstr>
      <vt:lpstr>SCIENCE_Summary!Print_Area</vt:lpstr>
      <vt:lpstr>'SCIENCE_TEACHER''S COPY'!Print_Area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A_Bedes</cp:lastModifiedBy>
  <cp:lastPrinted>2020-03-18T18:49:57Z</cp:lastPrinted>
  <dcterms:created xsi:type="dcterms:W3CDTF">2015-06-02T20:29:55Z</dcterms:created>
  <dcterms:modified xsi:type="dcterms:W3CDTF">2020-03-19T06:10:24Z</dcterms:modified>
</cp:coreProperties>
</file>